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<sst xmlns="http://schemas.openxmlformats.org/spreadsheetml/2006/main" count="90" uniqueCount="52">
  <si>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</si>
  <si>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</si>
  <si>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</si>
  <si>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</si>
  <si>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</si>
  <si>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</si>
  <si>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</si>
  <si>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</si>
  <si>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</si>
  <si>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</si>
  <si>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</si>
  <si>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</si>
  <si>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</si>
  <si>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</si>
  <si>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</si>
  <si>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</si>
  <si>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</si>
  <si>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</si>
  <si>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</si>
  <si>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</si>
  <si>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</si>
  <si>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</si>
  <si>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</si>
  <si>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</si>
  <si>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</si>
  <si>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</si>
  <si>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</si>
  <si>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</si>
  <si>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</si>
  <si>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</si>
  <si>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</si>
  <si>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</si>
  <si>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</si>
  <si>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</si>
  <si>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</si>
  <si>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</si>
  <si>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</si>
  <si>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</si>
  <si>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</si>
  <si>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</si>
  <si>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</si>
  <si>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 Павлова, 61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</si>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</sst>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62">
          <cell r="E62">
            <v>0</v>
          </cell>
          <cell r="F62">
            <v>0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0</v>
          </cell>
          <cell r="CX62">
            <v>0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0</v>
          </cell>
          <cell r="FJ62">
            <v>0</v>
          </cell>
          <cell r="FY62">
            <v>0</v>
          </cell>
          <cell r="FZ62">
            <v>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257">
          <cell r="E257">
            <v>0</v>
          </cell>
          <cell r="F257">
            <v>0</v>
          </cell>
          <cell r="U257">
            <v>0</v>
          </cell>
          <cell r="V257">
            <v>0</v>
          </cell>
          <cell r="AK257">
            <v>0</v>
          </cell>
          <cell r="AL257">
            <v>0</v>
          </cell>
          <cell r="BA257">
            <v>0</v>
          </cell>
          <cell r="BB257">
            <v>0</v>
          </cell>
          <cell r="BQ257">
            <v>0</v>
          </cell>
          <cell r="BR257">
            <v>0</v>
          </cell>
        </row>
      </sheetData>
      <sheetData sheetId="5">
        <row r="62">
          <cell r="E62">
            <v>0</v>
          </cell>
          <cell r="F62">
            <v>0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2</v>
          </cell>
          <cell r="CX62">
            <v>1138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3</v>
          </cell>
          <cell r="FJ62">
            <v>5463</v>
          </cell>
          <cell r="FY62">
            <v>0</v>
          </cell>
          <cell r="FZ62">
            <v>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257">
          <cell r="E257">
            <v>0</v>
          </cell>
          <cell r="F257">
            <v>0</v>
          </cell>
          <cell r="U257">
            <v>0</v>
          </cell>
          <cell r="V257">
            <v>0</v>
          </cell>
          <cell r="AK257">
            <v>0</v>
          </cell>
          <cell r="AL257">
            <v>0</v>
          </cell>
          <cell r="BA257">
            <v>0</v>
          </cell>
          <cell r="BB257">
            <v>0</v>
          </cell>
          <cell r="BQ257">
            <v>0</v>
          </cell>
          <cell r="BR257">
            <v>0</v>
          </cell>
        </row>
      </sheetData>
      <sheetData sheetId="6">
        <row r="62">
          <cell r="E62">
            <v>0</v>
          </cell>
          <cell r="F62">
            <v>0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0</v>
          </cell>
          <cell r="CX62">
            <v>0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5</v>
          </cell>
          <cell r="FJ62">
            <v>1701</v>
          </cell>
          <cell r="FY62">
            <v>0</v>
          </cell>
          <cell r="FZ62">
            <v>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257">
          <cell r="E257">
            <v>0</v>
          </cell>
          <cell r="F257">
            <v>0</v>
          </cell>
          <cell r="U257">
            <v>0</v>
          </cell>
          <cell r="V257">
            <v>0</v>
          </cell>
          <cell r="AK257">
            <v>0</v>
          </cell>
          <cell r="AL257">
            <v>0</v>
          </cell>
          <cell r="BA257">
            <v>0</v>
          </cell>
          <cell r="BB257">
            <v>0</v>
          </cell>
          <cell r="BQ257">
            <v>0</v>
          </cell>
          <cell r="BR257">
            <v>0</v>
          </cell>
        </row>
      </sheetData>
      <sheetData sheetId="10">
        <row r="62">
          <cell r="E62">
            <v>0</v>
          </cell>
          <cell r="F62">
            <v>0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0</v>
          </cell>
          <cell r="CX62">
            <v>0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0</v>
          </cell>
          <cell r="FJ62">
            <v>0</v>
          </cell>
          <cell r="FY62">
            <v>0</v>
          </cell>
          <cell r="FZ62">
            <v>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257">
          <cell r="E257">
            <v>0</v>
          </cell>
          <cell r="F257">
            <v>0</v>
          </cell>
          <cell r="U257">
            <v>0</v>
          </cell>
          <cell r="V257">
            <v>0</v>
          </cell>
          <cell r="AK257">
            <v>0</v>
          </cell>
          <cell r="AL257">
            <v>0</v>
          </cell>
          <cell r="BA257">
            <v>0</v>
          </cell>
          <cell r="BB257">
            <v>0</v>
          </cell>
          <cell r="BQ257">
            <v>0</v>
          </cell>
          <cell r="BR2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1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2" t="s">
        <v>41</v>
      </c>
      <c r="B2" s="33"/>
      <c r="C2" s="52" t="s">
        <v>46</v>
      </c>
      <c r="D2" s="53"/>
      <c r="E2" s="53"/>
      <c r="F2" s="53"/>
      <c r="G2" s="54"/>
    </row>
    <row r="3" spans="1:7" ht="13.5" thickBot="1">
      <c r="A3" s="34" t="s">
        <v>11</v>
      </c>
      <c r="B3" s="35"/>
      <c r="C3" s="36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5475.74</v>
      </c>
      <c r="D4" s="6"/>
      <c r="E4" s="42" t="s">
        <v>39</v>
      </c>
      <c r="F4" s="38"/>
      <c r="G4" s="27">
        <f>G52+0</f>
        <v>8302</v>
      </c>
    </row>
    <row r="5" spans="1:8" ht="12.75">
      <c r="A5" s="16" t="s">
        <v>10</v>
      </c>
      <c r="B5" s="9" t="s">
        <v>13</v>
      </c>
      <c r="C5" s="29">
        <v>657.2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3"/>
      <c r="E6" s="43"/>
      <c r="F6" s="43"/>
      <c r="G6" s="44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5739.1759999999995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8565.436</v>
      </c>
      <c r="D8" s="12"/>
      <c r="E8" s="12"/>
      <c r="F8" s="12"/>
      <c r="G8" s="14"/>
      <c r="J8" s="12"/>
    </row>
    <row r="9" spans="1:10" ht="13.5" thickBot="1">
      <c r="A9" s="39" t="s">
        <v>14</v>
      </c>
      <c r="B9" s="40"/>
      <c r="C9" s="41"/>
      <c r="D9" s="12"/>
      <c r="E9" s="12"/>
      <c r="F9" s="12"/>
      <c r="G9" s="14"/>
      <c r="J9" s="12"/>
    </row>
    <row r="10" spans="1:7" ht="12.75">
      <c r="A10" s="30" t="s">
        <v>32</v>
      </c>
      <c r="B10" s="6" t="s">
        <v>0</v>
      </c>
      <c r="C10" s="37" t="s">
        <v>34</v>
      </c>
      <c r="D10" s="38" t="s">
        <v>35</v>
      </c>
      <c r="E10" s="38" t="s">
        <v>36</v>
      </c>
      <c r="F10" s="38" t="s">
        <v>37</v>
      </c>
      <c r="G10" s="45" t="s">
        <v>38</v>
      </c>
    </row>
    <row r="11" spans="1:7" ht="12.75">
      <c r="A11" s="31"/>
      <c r="B11" s="5" t="s">
        <v>33</v>
      </c>
      <c r="C11" s="38"/>
      <c r="D11" s="38"/>
      <c r="E11" s="38"/>
      <c r="F11" s="38"/>
      <c r="G11" s="45"/>
    </row>
    <row r="12" spans="1:7" ht="12.75">
      <c r="A12" s="31" t="s">
        <v>1</v>
      </c>
      <c r="B12" s="9" t="s">
        <v>15</v>
      </c>
      <c r="C12" s="3">
        <f>'[1]1 кв.ООО"Техно+"'!$E$62+0</f>
        <v>0</v>
      </c>
      <c r="D12" s="3">
        <f>'[1] 2 кв.2011 г.-ООО "Техно+"'!$E$62+0</f>
        <v>0</v>
      </c>
      <c r="E12" s="3">
        <f>'[1]3кв.ООО "Техно+"'!$E$62+0</f>
        <v>0</v>
      </c>
      <c r="F12" s="3">
        <f>'[1]4кв.ООО"Техно+"'!$E$62+0</f>
        <v>0</v>
      </c>
      <c r="G12" s="19">
        <f>SUM(C12:F12)</f>
        <v>0</v>
      </c>
    </row>
    <row r="13" spans="1:7" ht="12.75">
      <c r="A13" s="31"/>
      <c r="B13" s="1" t="s">
        <v>16</v>
      </c>
      <c r="C13" s="3">
        <f>'[1]1 кв.ООО"Техно+"'!$F$62+0</f>
        <v>0</v>
      </c>
      <c r="D13" s="3">
        <f>'[1] 2 кв.2011 г.-ООО "Техно+"'!$F$62+0</f>
        <v>0</v>
      </c>
      <c r="E13" s="3">
        <f>'[1]3кв.ООО "Техно+"'!$F$62+0</f>
        <v>0</v>
      </c>
      <c r="F13" s="3">
        <f>'[1]4кв.ООО"Техно+"'!$F$62+0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кв.ООО"Техно+"'!$U$62+0</f>
        <v>0</v>
      </c>
      <c r="D14" s="3">
        <f>'[1] 2 кв.2011 г.-ООО "Техно+"'!$U$62+0</f>
        <v>0</v>
      </c>
      <c r="E14" s="3">
        <f>'[1]3кв.ООО "Техно+"'!$U$62+0</f>
        <v>0</v>
      </c>
      <c r="F14" s="3">
        <f>'[1]4кв.ООО"Техно+"'!$U$62+0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кв.ООО"Техно+"'!$V$62+0</f>
        <v>0</v>
      </c>
      <c r="D15" s="3">
        <f>'[1] 2 кв.2011 г.-ООО "Техно+"'!$V$62+0</f>
        <v>0</v>
      </c>
      <c r="E15" s="3">
        <f>'[1]3кв.ООО "Техно+"'!$V$62+0</f>
        <v>0</v>
      </c>
      <c r="F15" s="3">
        <f>'[1]4кв.ООО"Техно+"'!$V$62+0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кв.ООО"Техно+"'!$AK$62+0</f>
        <v>0</v>
      </c>
      <c r="D16" s="3">
        <f>'[1] 2 кв.2011 г.-ООО "Техно+"'!$AK$62+0</f>
        <v>0</v>
      </c>
      <c r="E16" s="3">
        <f>'[1]3кв.ООО "Техно+"'!$AK$62+0</f>
        <v>0</v>
      </c>
      <c r="F16" s="3">
        <f>'[1]4кв.ООО"Техно+"'!$AK$62+0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кв.ООО"Техно+"'!$AL$62+0</f>
        <v>0</v>
      </c>
      <c r="D17" s="3">
        <f>'[1] 2 кв.2011 г.-ООО "Техно+"'!$AL$62+0</f>
        <v>0</v>
      </c>
      <c r="E17" s="3">
        <f>'[1]3кв.ООО "Техно+"'!$AL$62+0</f>
        <v>0</v>
      </c>
      <c r="F17" s="3">
        <f>'[1]4кв.ООО"Техно+"'!$AL$62+0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кв.ООО"Техно+"'!$BA$62+0</f>
        <v>0</v>
      </c>
      <c r="D18" s="3">
        <f>'[1] 2 кв.2011 г.-ООО "Техно+"'!$BA$62+0</f>
        <v>0</v>
      </c>
      <c r="E18" s="3">
        <f>'[1]3кв.ООО "Техно+"'!$BA$62+0</f>
        <v>0</v>
      </c>
      <c r="F18" s="3">
        <f>'[1]4кв.ООО"Техно+"'!$BA$62+0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кв.ООО"Техно+"'!$BB$62+0</f>
        <v>0</v>
      </c>
      <c r="D19" s="3">
        <f>'[1] 2 кв.2011 г.-ООО "Техно+"'!$BB$62+0</f>
        <v>0</v>
      </c>
      <c r="E19" s="3">
        <f>'[1]3кв.ООО "Техно+"'!$BB$62+0</f>
        <v>0</v>
      </c>
      <c r="F19" s="3">
        <f>'[1]4кв.ООО"Техно+"'!$BB$62+0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кв.ООО"Техно+"'!$BR$62+0</f>
        <v>0</v>
      </c>
      <c r="D21" s="3">
        <f>'[1] 2 кв.2011 г.-ООО "Техно+"'!$BR$62+0</f>
        <v>0</v>
      </c>
      <c r="E21" s="3">
        <f>'[1]3кв.ООО "Техно+"'!$BR$62+0</f>
        <v>0</v>
      </c>
      <c r="F21" s="3">
        <f>'[1]4кв.ООО"Техно+"'!$BR$62+0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кв.ООО"Техно+"'!$CG$62+0</f>
        <v>0</v>
      </c>
      <c r="D22" s="3">
        <f>'[1] 2 кв.2011 г.-ООО "Техно+"'!$CG$62+0</f>
        <v>0</v>
      </c>
      <c r="E22" s="3">
        <f>'[1]3кв.ООО "Техно+"'!$CG$62+0</f>
        <v>0</v>
      </c>
      <c r="F22" s="3">
        <f>'[1]4кв.ООО"Техно+"'!$CG$62+0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кв.ООО"Техно+"'!$CH$62+0</f>
        <v>0</v>
      </c>
      <c r="D23" s="3">
        <f>'[1] 2 кв.2011 г.-ООО "Техно+"'!$CH$62+0</f>
        <v>0</v>
      </c>
      <c r="E23" s="3">
        <f>'[1]3кв.ООО "Техно+"'!$CH$62+0</f>
        <v>0</v>
      </c>
      <c r="F23" s="3">
        <f>'[1]4кв.ООО"Техно+"'!$CH$62+0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кв.ООО"Техно+"'!$CW$62+0</f>
        <v>0</v>
      </c>
      <c r="D24" s="3">
        <f>'[1] 2 кв.2011 г.-ООО "Техно+"'!$CW$62+0</f>
        <v>2</v>
      </c>
      <c r="E24" s="3">
        <f>'[1]3кв.ООО "Техно+"'!$CW$62+0</f>
        <v>0</v>
      </c>
      <c r="F24" s="3">
        <f>'[1]4кв.ООО"Техно+"'!$CW$62+0</f>
        <v>0</v>
      </c>
      <c r="G24" s="19">
        <f t="shared" si="0"/>
        <v>2</v>
      </c>
    </row>
    <row r="25" spans="1:7" ht="12.75">
      <c r="A25" s="31"/>
      <c r="B25" s="1" t="s">
        <v>16</v>
      </c>
      <c r="C25" s="3">
        <f>'[1]1 кв.ООО"Техно+"'!$CX$62+0</f>
        <v>0</v>
      </c>
      <c r="D25" s="3">
        <f>'[1] 2 кв.2011 г.-ООО "Техно+"'!$CX$62+0</f>
        <v>1138</v>
      </c>
      <c r="E25" s="3">
        <f>'[1]3кв.ООО "Техно+"'!$CX$62+0</f>
        <v>0</v>
      </c>
      <c r="F25" s="3">
        <f>'[1]4кв.ООО"Техно+"'!$CX$62+0</f>
        <v>0</v>
      </c>
      <c r="G25" s="19">
        <f t="shared" si="0"/>
        <v>1138</v>
      </c>
    </row>
    <row r="26" spans="1:7" ht="12.75" customHeight="1">
      <c r="A26" s="31" t="s">
        <v>23</v>
      </c>
      <c r="B26" s="1" t="s">
        <v>17</v>
      </c>
      <c r="C26" s="3">
        <f>'[1]1 кв.ООО"Техно+"'!$DM$62+0</f>
        <v>0</v>
      </c>
      <c r="D26" s="3">
        <f>'[1] 2 кв.2011 г.-ООО "Техно+"'!$DM$62+0</f>
        <v>0</v>
      </c>
      <c r="E26" s="3">
        <f>'[1]3кв.ООО "Техно+"'!$DM$62+0</f>
        <v>0</v>
      </c>
      <c r="F26" s="3">
        <f>'[1]4кв.ООО"Техно+"'!$DM$62+0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кв.ООО"Техно+"'!$DN$62+0</f>
        <v>0</v>
      </c>
      <c r="D27" s="3">
        <f>'[1] 2 кв.2011 г.-ООО "Техно+"'!$DN$62+0</f>
        <v>0</v>
      </c>
      <c r="E27" s="3">
        <f>'[1]3кв.ООО "Техно+"'!$DN$62+0</f>
        <v>0</v>
      </c>
      <c r="F27" s="3">
        <f>'[1]4кв.ООО"Техно+"'!$DN$62+0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кв.ООО"Техно+"'!$EC$62+0</f>
        <v>0</v>
      </c>
      <c r="D28" s="3">
        <f>'[1] 2 кв.2011 г.-ООО "Техно+"'!$EC$62+0</f>
        <v>0</v>
      </c>
      <c r="E28" s="3">
        <f>'[1]3кв.ООО "Техно+"'!$EC$62+0</f>
        <v>0</v>
      </c>
      <c r="F28" s="3">
        <f>'[1]4кв.ООО"Техно+"'!$EC$62+0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кв.ООО"Техно+"'!$ED$62+0</f>
        <v>0</v>
      </c>
      <c r="D29" s="3">
        <f>'[1] 2 кв.2011 г.-ООО "Техно+"'!$ED$62+0</f>
        <v>0</v>
      </c>
      <c r="E29" s="3">
        <f>'[1]3кв.ООО "Техно+"'!$ED$62+0</f>
        <v>0</v>
      </c>
      <c r="F29" s="3">
        <f>'[1]4кв.ООО"Техно+"'!$ED$62+0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кв.ООО"Техно+"'!$ES$62+0</f>
        <v>0</v>
      </c>
      <c r="D30" s="3">
        <f>'[1] 2 кв.2011 г.-ООО "Техно+"'!$ES$62+0</f>
        <v>0</v>
      </c>
      <c r="E30" s="3">
        <f>'[1]3кв.ООО "Техно+"'!$ES$62+0</f>
        <v>0</v>
      </c>
      <c r="F30" s="3">
        <f>'[1]4кв.ООО"Техно+"'!$ES$62+0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кв.ООО"Техно+"'!$ET$62+0</f>
        <v>0</v>
      </c>
      <c r="D31" s="3">
        <f>'[1] 2 кв.2011 г.-ООО "Техно+"'!$ET$62+0</f>
        <v>0</v>
      </c>
      <c r="E31" s="3">
        <f>'[1]3кв.ООО "Техно+"'!$ET$62+0</f>
        <v>0</v>
      </c>
      <c r="F31" s="3">
        <f>'[1]4кв.ООО"Техно+"'!$ET$62+0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кв.ООО"Техно+"'!$FI$62+0</f>
        <v>0</v>
      </c>
      <c r="D32" s="3">
        <f>'[1] 2 кв.2011 г.-ООО "Техно+"'!$FI$62+0</f>
        <v>3</v>
      </c>
      <c r="E32" s="3">
        <f>'[1]3кв.ООО "Техно+"'!$FI$62+0</f>
        <v>5</v>
      </c>
      <c r="F32" s="3">
        <f>'[1]4кв.ООО"Техно+"'!$FI$62+0</f>
        <v>0</v>
      </c>
      <c r="G32" s="19">
        <f t="shared" si="0"/>
        <v>8</v>
      </c>
    </row>
    <row r="33" spans="1:7" ht="12.75">
      <c r="A33" s="55"/>
      <c r="B33" s="1" t="s">
        <v>16</v>
      </c>
      <c r="C33" s="3">
        <f>'[1]1 кв.ООО"Техно+"'!$FJ$62+0</f>
        <v>0</v>
      </c>
      <c r="D33" s="3">
        <f>'[1] 2 кв.2011 г.-ООО "Техно+"'!$FJ$62+0</f>
        <v>5463</v>
      </c>
      <c r="E33" s="3">
        <f>'[1]3кв.ООО "Техно+"'!$FJ$62+0</f>
        <v>1701</v>
      </c>
      <c r="F33" s="3">
        <f>'[1]4кв.ООО"Техно+"'!$FJ$62+0</f>
        <v>0</v>
      </c>
      <c r="G33" s="19">
        <f t="shared" si="0"/>
        <v>7164</v>
      </c>
    </row>
    <row r="34" spans="1:7" ht="12.75">
      <c r="A34" s="55" t="s">
        <v>24</v>
      </c>
      <c r="B34" s="1" t="s">
        <v>17</v>
      </c>
      <c r="C34" s="3">
        <f>'[1]1 кв.ООО"Техно+"'!$FY$62+0</f>
        <v>0</v>
      </c>
      <c r="D34" s="3">
        <f>'[1] 2 кв.2011 г.-ООО "Техно+"'!$FY$62+0</f>
        <v>0</v>
      </c>
      <c r="E34" s="3">
        <f>'[1]3кв.ООО "Техно+"'!$FY$62+0</f>
        <v>0</v>
      </c>
      <c r="F34" s="3">
        <f>'[1]4кв.ООО"Техно+"'!$FY$62+0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кв.ООО"Техно+"'!$FZ$62+0</f>
        <v>0</v>
      </c>
      <c r="D35" s="3">
        <f>'[1] 2 кв.2011 г.-ООО "Техно+"'!$FZ$62+0</f>
        <v>0</v>
      </c>
      <c r="E35" s="3">
        <f>'[1]3кв.ООО "Техно+"'!$FZ$62+0</f>
        <v>0</v>
      </c>
      <c r="F35" s="3">
        <f>'[1]4кв.ООО"Техно+"'!$FZ$62+0</f>
        <v>0</v>
      </c>
      <c r="G35" s="19">
        <f t="shared" si="0"/>
        <v>0</v>
      </c>
    </row>
    <row r="36" spans="1:7" ht="12.75">
      <c r="A36" s="31" t="s">
        <v>25</v>
      </c>
      <c r="B36" s="1" t="s">
        <v>20</v>
      </c>
      <c r="C36" s="3">
        <f>'[1]1 кв.ООО"Техно+"'!$GO$62+0</f>
        <v>0</v>
      </c>
      <c r="D36" s="3">
        <f>'[1] 2 кв.2011 г.-ООО "Техно+"'!$GO$62+0</f>
        <v>0</v>
      </c>
      <c r="E36" s="3">
        <f>'[1]3кв.ООО "Техно+"'!$GO$62+0</f>
        <v>0</v>
      </c>
      <c r="F36" s="3">
        <f>'[1]4кв.ООО"Техно+"'!$GO$62+0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кв.ООО"Техно+"'!$GP$62+0</f>
        <v>0</v>
      </c>
      <c r="D37" s="3">
        <f>'[1] 2 кв.2011 г.-ООО "Техно+"'!$GP$62+0</f>
        <v>0</v>
      </c>
      <c r="E37" s="3">
        <f>'[1]3кв.ООО "Техно+"'!$GP$62+0</f>
        <v>0</v>
      </c>
      <c r="F37" s="3">
        <f>'[1]4кв.ООО"Техно+"'!$GP$62+0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кв.ООО"Техно+"'!$HE$62+0</f>
        <v>0</v>
      </c>
      <c r="D38" s="3">
        <f>'[1] 2 кв.2011 г.-ООО "Техно+"'!$HE$62+0</f>
        <v>0</v>
      </c>
      <c r="E38" s="3">
        <f>'[1]3кв.ООО "Техно+"'!$HE$62+0</f>
        <v>0</v>
      </c>
      <c r="F38" s="3">
        <f>'[1]4кв.ООО"Техно+"'!$HE$62+0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кв.ООО"Техно+"'!$HF$62+0</f>
        <v>0</v>
      </c>
      <c r="D39" s="3">
        <f>'[1] 2 кв.2011 г.-ООО "Техно+"'!$HF$62+0</f>
        <v>0</v>
      </c>
      <c r="E39" s="3">
        <f>'[1]3кв.ООО "Техно+"'!$HF$62+0</f>
        <v>0</v>
      </c>
      <c r="F39" s="3">
        <f>'[1]4кв.ООО"Техно+"'!$HF$62+0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кв.ООО"Техно+"'!$HU$62+0</f>
        <v>0</v>
      </c>
      <c r="D40" s="3">
        <f>'[1] 2 кв.2011 г.-ООО "Техно+"'!$HU$62+0</f>
        <v>0</v>
      </c>
      <c r="E40" s="3">
        <f>'[1]3кв.ООО "Техно+"'!$HU$62+0</f>
        <v>0</v>
      </c>
      <c r="F40" s="3">
        <f>'[1]4кв.ООО"Техно+"'!$HU$62+0</f>
        <v>0</v>
      </c>
      <c r="G40" s="19">
        <f t="shared" si="0"/>
        <v>0</v>
      </c>
    </row>
    <row r="41" spans="1:7" ht="12.75">
      <c r="A41" s="31"/>
      <c r="B41" s="1" t="s">
        <v>16</v>
      </c>
      <c r="C41" s="3">
        <f>'[1]1 кв.ООО"Техно+"'!$HV$62+0</f>
        <v>0</v>
      </c>
      <c r="D41" s="3">
        <f>'[1] 2 кв.2011 г.-ООО "Техно+"'!$HV$62+0</f>
        <v>0</v>
      </c>
      <c r="E41" s="3">
        <f>'[1]3кв.ООО "Техно+"'!$HV$62+0</f>
        <v>0</v>
      </c>
      <c r="F41" s="3">
        <f>'[1]4кв.ООО"Техно+"'!$HV$62+0</f>
        <v>0</v>
      </c>
      <c r="G41" s="19">
        <f t="shared" si="0"/>
        <v>0</v>
      </c>
    </row>
    <row r="42" spans="1:7" ht="12.75">
      <c r="A42" s="31" t="s">
        <v>28</v>
      </c>
      <c r="B42" s="1" t="s">
        <v>17</v>
      </c>
      <c r="C42" s="3">
        <f>'[1]1 кв.ООО"Техно+"'!$E$257+0</f>
        <v>0</v>
      </c>
      <c r="D42" s="3">
        <f>'[1] 2 кв.2011 г.-ООО "Техно+"'!$E$257+0</f>
        <v>0</v>
      </c>
      <c r="E42" s="3">
        <f>'[1]3кв.ООО "Техно+"'!$E$257+0</f>
        <v>0</v>
      </c>
      <c r="F42" s="3">
        <f>'[1]4кв.ООО"Техно+"'!$E$257+0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кв.ООО"Техно+"'!$F$257+0</f>
        <v>0</v>
      </c>
      <c r="D43" s="3">
        <f>'[1] 2 кв.2011 г.-ООО "Техно+"'!$F$257+0</f>
        <v>0</v>
      </c>
      <c r="E43" s="3">
        <f>'[1]3кв.ООО "Техно+"'!$F$257+0</f>
        <v>0</v>
      </c>
      <c r="F43" s="3">
        <f>'[1]4кв.ООО"Техно+"'!$F$257+0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кв.ООО"Техно+"'!$U$257+0</f>
        <v>0</v>
      </c>
      <c r="D44" s="3">
        <f>'[1] 2 кв.2011 г.-ООО "Техно+"'!$U$257+0</f>
        <v>0</v>
      </c>
      <c r="E44" s="3">
        <f>'[1]3кв.ООО "Техно+"'!$U$257+0</f>
        <v>0</v>
      </c>
      <c r="F44" s="3">
        <f>'[1]4кв.ООО"Техно+"'!$U$257+0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кв.ООО"Техно+"'!$V$257+0</f>
        <v>0</v>
      </c>
      <c r="D45" s="3">
        <f>'[1] 2 кв.2011 г.-ООО "Техно+"'!$V$257+0</f>
        <v>0</v>
      </c>
      <c r="E45" s="3">
        <f>'[1]3кв.ООО "Техно+"'!$V$257+0</f>
        <v>0</v>
      </c>
      <c r="F45" s="3">
        <f>'[1]4кв.ООО"Техно+"'!$V$257+0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кв.ООО"Техно+"'!$AK$257+0</f>
        <v>0</v>
      </c>
      <c r="D46" s="3">
        <f>'[1] 2 кв.2011 г.-ООО "Техно+"'!$AK$257+0</f>
        <v>0</v>
      </c>
      <c r="E46" s="3">
        <f>'[1]3кв.ООО "Техно+"'!$AK$257+0</f>
        <v>0</v>
      </c>
      <c r="F46" s="3">
        <f>'[1]4кв.ООО"Техно+"'!$AK$257+0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кв.ООО"Техно+"'!$AL$257+0</f>
        <v>0</v>
      </c>
      <c r="D47" s="3">
        <f>'[1] 2 кв.2011 г.-ООО "Техно+"'!$AL$257+0</f>
        <v>0</v>
      </c>
      <c r="E47" s="3">
        <f>'[1]3кв.ООО "Техно+"'!$AL$257+0</f>
        <v>0</v>
      </c>
      <c r="F47" s="3">
        <f>'[1]4кв.ООО"Техно+"'!$AL$257+0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кв.ООО"Техно+"'!$BA$257+0</f>
        <v>0</v>
      </c>
      <c r="D48" s="3">
        <f>'[1] 2 кв.2011 г.-ООО "Техно+"'!$BA$257+0</f>
        <v>0</v>
      </c>
      <c r="E48" s="3">
        <f>'[1]3кв.ООО "Техно+"'!$BA$257+0</f>
        <v>0</v>
      </c>
      <c r="F48" s="3">
        <f>'[1]4кв.ООО"Техно+"'!$BA$257+0</f>
        <v>0</v>
      </c>
      <c r="G48" s="19">
        <f t="shared" si="0"/>
        <v>0</v>
      </c>
    </row>
    <row r="49" spans="1:7" ht="12.75">
      <c r="A49" s="31"/>
      <c r="B49" s="1" t="s">
        <v>16</v>
      </c>
      <c r="C49" s="3">
        <f>'[1]1 кв.ООО"Техно+"'!$BB$257+0</f>
        <v>0</v>
      </c>
      <c r="D49" s="3">
        <f>'[1] 2 кв.2011 г.-ООО "Техно+"'!$BB$257+0</f>
        <v>0</v>
      </c>
      <c r="E49" s="3">
        <f>'[1]3кв.ООО "Техно+"'!$BB$257+0</f>
        <v>0</v>
      </c>
      <c r="F49" s="3">
        <f>'[1]4кв.ООО"Техно+"'!$BB$257+0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кв.ООО"Техно+"'!$BQ$257+0</f>
        <v>0</v>
      </c>
      <c r="D50" s="3">
        <f>'[1] 2 кв.2011 г.-ООО "Техно+"'!$BQ$257+0</f>
        <v>0</v>
      </c>
      <c r="E50" s="3">
        <f>'[1]3кв.ООО "Техно+"'!$BQ$257+0</f>
        <v>0</v>
      </c>
      <c r="F50" s="3">
        <f>'[1]4кв.ООО"Техно+"'!$BQ$257+0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кв.ООО"Техно+"'!$BR$257+0</f>
        <v>0</v>
      </c>
      <c r="D51" s="3">
        <f>'[1] 2 кв.2011 г.-ООО "Техно+"'!$BR$257+0</f>
        <v>0</v>
      </c>
      <c r="E51" s="3">
        <f>'[1]3кв.ООО "Техно+"'!$BR$257+0</f>
        <v>0</v>
      </c>
      <c r="F51" s="3">
        <f>'[1]4кв.ООО"Техно+"'!$BR$257+0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6601</v>
      </c>
      <c r="E52" s="13">
        <f>E13+E15+E17+E19+E21+E23+E25+E27+E29+E31+E33+E35+E37+E39+E41+E43+E45+E47+E49+E51</f>
        <v>1701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8302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2012-03-13T09:14:33Z</cp:lastPrinted>
  <dcterms:created xsi:type="dcterms:W3CDTF">2010-07-27T09:08:42Z</dcterms:created>
  <dcterms:modified xsi:type="dcterms:W3CDTF">2012-03-13T09:14:50Z</dcterms:modified>
  <cp:category/>
  <cp:version/>
  <cp:contentType/>
  <cp:contentStatus/>
</cp:coreProperties>
</file>