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<sst xmlns="http://schemas.openxmlformats.org/spreadsheetml/2006/main" count="90" uniqueCount="52">
  <si>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</si>
  <si>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</si>
  <si>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</si>
  <si>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</si>
  <si>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</si>
  <si>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</si>
  <si>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</si>
  <si>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</si>
  <si>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</si>
  <si>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</si>
  <si>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</si>
  <si>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</si>
  <si>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</si>
  <si>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</si>
  <si>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</si>
  <si>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</si>
  <si>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</si>
  <si>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</si>
  <si>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</si>
  <si>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</si>
  <si>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</si>
  <si>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</si>
  <si>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</si>
  <si>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</si>
  <si>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</si>
  <si>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</si>
  <si>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</si>
  <si>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</si>
  <si>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</si>
  <si>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</si>
  <si>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</si>
  <si>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</si>
  <si>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</si>
  <si>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</si>
  <si>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</si>
  <si>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</si>
  <si>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</si>
  <si>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</si>
  <si>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</si>
  <si>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</si>
  <si>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</si>
  <si>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Менделеева, 4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</si>
  <si>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</si>
  <si>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</si>
  <si>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</si>
  <si>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</si>
  <si>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01.09.2007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</si>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</sst>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40">
          <cell r="E140">
            <v>0</v>
          </cell>
          <cell r="F140">
            <v>0</v>
          </cell>
          <cell r="U140">
            <v>0</v>
          </cell>
          <cell r="V140">
            <v>0</v>
          </cell>
          <cell r="AK140">
            <v>0</v>
          </cell>
          <cell r="AL140">
            <v>0</v>
          </cell>
          <cell r="BA140">
            <v>0</v>
          </cell>
          <cell r="BB140">
            <v>0</v>
          </cell>
          <cell r="BR140">
            <v>0</v>
          </cell>
          <cell r="CG140">
            <v>0</v>
          </cell>
          <cell r="CH140">
            <v>0</v>
          </cell>
          <cell r="CW140">
            <v>2.3</v>
          </cell>
          <cell r="CX140">
            <v>3967</v>
          </cell>
          <cell r="DM140">
            <v>0</v>
          </cell>
          <cell r="DN140">
            <v>0</v>
          </cell>
          <cell r="EC140">
            <v>0</v>
          </cell>
          <cell r="ED140">
            <v>0</v>
          </cell>
          <cell r="ES140">
            <v>0</v>
          </cell>
          <cell r="ET140">
            <v>0</v>
          </cell>
          <cell r="FI140">
            <v>0</v>
          </cell>
          <cell r="FJ140">
            <v>0</v>
          </cell>
          <cell r="FY140">
            <v>0</v>
          </cell>
          <cell r="FZ140">
            <v>0</v>
          </cell>
          <cell r="GO140">
            <v>0</v>
          </cell>
          <cell r="GP140">
            <v>0</v>
          </cell>
          <cell r="HE140">
            <v>0</v>
          </cell>
          <cell r="HF140">
            <v>0</v>
          </cell>
          <cell r="HU140">
            <v>0</v>
          </cell>
          <cell r="HV140">
            <v>0</v>
          </cell>
        </row>
        <row r="335">
          <cell r="E335">
            <v>0</v>
          </cell>
          <cell r="F335">
            <v>0</v>
          </cell>
          <cell r="U335">
            <v>0</v>
          </cell>
          <cell r="V335">
            <v>0</v>
          </cell>
          <cell r="AK335">
            <v>0</v>
          </cell>
          <cell r="AL335">
            <v>0</v>
          </cell>
          <cell r="BA335">
            <v>0</v>
          </cell>
          <cell r="BB335">
            <v>0</v>
          </cell>
          <cell r="BQ335">
            <v>460</v>
          </cell>
          <cell r="BR335">
            <v>9398</v>
          </cell>
        </row>
      </sheetData>
      <sheetData sheetId="5">
        <row r="140">
          <cell r="E140">
            <v>0</v>
          </cell>
          <cell r="F140">
            <v>0</v>
          </cell>
          <cell r="U140">
            <v>0</v>
          </cell>
          <cell r="V140">
            <v>0</v>
          </cell>
          <cell r="AK140">
            <v>0</v>
          </cell>
          <cell r="AL140">
            <v>0</v>
          </cell>
          <cell r="BA140">
            <v>0</v>
          </cell>
          <cell r="BB140">
            <v>0</v>
          </cell>
          <cell r="BR140">
            <v>0</v>
          </cell>
          <cell r="CG140">
            <v>0</v>
          </cell>
          <cell r="CH140">
            <v>0</v>
          </cell>
          <cell r="CW140">
            <v>0</v>
          </cell>
          <cell r="CX140">
            <v>0</v>
          </cell>
          <cell r="DM140">
            <v>0</v>
          </cell>
          <cell r="DN140">
            <v>0</v>
          </cell>
          <cell r="EC140">
            <v>0</v>
          </cell>
          <cell r="ED140">
            <v>0</v>
          </cell>
          <cell r="ES140">
            <v>0</v>
          </cell>
          <cell r="ET140">
            <v>0</v>
          </cell>
          <cell r="FI140">
            <v>0</v>
          </cell>
          <cell r="FJ140">
            <v>0</v>
          </cell>
          <cell r="FY140">
            <v>0</v>
          </cell>
          <cell r="FZ140">
            <v>0</v>
          </cell>
          <cell r="GO140">
            <v>0</v>
          </cell>
          <cell r="GP140">
            <v>0</v>
          </cell>
          <cell r="HE140">
            <v>0</v>
          </cell>
          <cell r="HF140">
            <v>0</v>
          </cell>
          <cell r="HU140">
            <v>0</v>
          </cell>
          <cell r="HV140">
            <v>0</v>
          </cell>
        </row>
        <row r="335">
          <cell r="E335">
            <v>0</v>
          </cell>
          <cell r="F335">
            <v>0</v>
          </cell>
          <cell r="U335">
            <v>0</v>
          </cell>
          <cell r="V335">
            <v>0</v>
          </cell>
          <cell r="AK335">
            <v>0</v>
          </cell>
          <cell r="AL335">
            <v>0</v>
          </cell>
          <cell r="BA335">
            <v>0</v>
          </cell>
          <cell r="BB335">
            <v>0</v>
          </cell>
          <cell r="BQ335">
            <v>0</v>
          </cell>
          <cell r="BR335">
            <v>0</v>
          </cell>
        </row>
      </sheetData>
      <sheetData sheetId="6">
        <row r="140">
          <cell r="E140">
            <v>0</v>
          </cell>
          <cell r="F140">
            <v>0</v>
          </cell>
          <cell r="U140">
            <v>0</v>
          </cell>
          <cell r="V140">
            <v>0</v>
          </cell>
          <cell r="AK140">
            <v>0</v>
          </cell>
          <cell r="AL140">
            <v>0</v>
          </cell>
          <cell r="BA140">
            <v>0</v>
          </cell>
          <cell r="BB140">
            <v>0</v>
          </cell>
          <cell r="BR140">
            <v>0</v>
          </cell>
          <cell r="CG140">
            <v>0</v>
          </cell>
          <cell r="CH140">
            <v>0</v>
          </cell>
          <cell r="CW140">
            <v>0</v>
          </cell>
          <cell r="CX140">
            <v>0</v>
          </cell>
          <cell r="DM140">
            <v>2</v>
          </cell>
          <cell r="DN140">
            <v>1484</v>
          </cell>
          <cell r="EC140">
            <v>0</v>
          </cell>
          <cell r="ED140">
            <v>0</v>
          </cell>
          <cell r="ES140">
            <v>0</v>
          </cell>
          <cell r="ET140">
            <v>0</v>
          </cell>
          <cell r="FI140">
            <v>0</v>
          </cell>
          <cell r="FJ140">
            <v>0</v>
          </cell>
          <cell r="FY140">
            <v>0</v>
          </cell>
          <cell r="FZ140">
            <v>0</v>
          </cell>
          <cell r="GO140">
            <v>0</v>
          </cell>
          <cell r="GP140">
            <v>0</v>
          </cell>
          <cell r="HE140">
            <v>0</v>
          </cell>
          <cell r="HF140">
            <v>0</v>
          </cell>
          <cell r="HU140">
            <v>0</v>
          </cell>
          <cell r="HV140">
            <v>0</v>
          </cell>
        </row>
        <row r="335">
          <cell r="E335">
            <v>0</v>
          </cell>
          <cell r="F335">
            <v>0</v>
          </cell>
          <cell r="U335">
            <v>0</v>
          </cell>
          <cell r="V335">
            <v>0</v>
          </cell>
          <cell r="AK335">
            <v>0</v>
          </cell>
          <cell r="AL335">
            <v>0</v>
          </cell>
          <cell r="BA335">
            <v>6.2</v>
          </cell>
          <cell r="BB335">
            <v>1026</v>
          </cell>
          <cell r="BQ335">
            <v>0</v>
          </cell>
          <cell r="BR335">
            <v>0</v>
          </cell>
        </row>
      </sheetData>
      <sheetData sheetId="10">
        <row r="140">
          <cell r="E140">
            <v>0</v>
          </cell>
          <cell r="F140">
            <v>0</v>
          </cell>
          <cell r="U140">
            <v>0</v>
          </cell>
          <cell r="V140">
            <v>0</v>
          </cell>
          <cell r="AK140">
            <v>0</v>
          </cell>
          <cell r="AL140">
            <v>0</v>
          </cell>
          <cell r="BA140">
            <v>0</v>
          </cell>
          <cell r="BB140">
            <v>0</v>
          </cell>
          <cell r="BR140">
            <v>0</v>
          </cell>
          <cell r="CG140">
            <v>0</v>
          </cell>
          <cell r="CH140">
            <v>0</v>
          </cell>
          <cell r="CW140">
            <v>0</v>
          </cell>
          <cell r="CX140">
            <v>0</v>
          </cell>
          <cell r="DM140">
            <v>0</v>
          </cell>
          <cell r="DN140">
            <v>0</v>
          </cell>
          <cell r="EC140">
            <v>0</v>
          </cell>
          <cell r="ED140">
            <v>0</v>
          </cell>
          <cell r="ES140">
            <v>0</v>
          </cell>
          <cell r="ET140">
            <v>0</v>
          </cell>
          <cell r="FI140">
            <v>0</v>
          </cell>
          <cell r="FJ140">
            <v>0</v>
          </cell>
          <cell r="FY140">
            <v>30</v>
          </cell>
          <cell r="FZ140">
            <v>4887</v>
          </cell>
          <cell r="GO140">
            <v>0</v>
          </cell>
          <cell r="GP140">
            <v>0</v>
          </cell>
          <cell r="HE140">
            <v>0</v>
          </cell>
          <cell r="HF140">
            <v>0</v>
          </cell>
          <cell r="HU140">
            <v>0</v>
          </cell>
          <cell r="HV140">
            <v>0</v>
          </cell>
        </row>
        <row r="335">
          <cell r="E335">
            <v>0</v>
          </cell>
          <cell r="F335">
            <v>0</v>
          </cell>
          <cell r="U335">
            <v>0</v>
          </cell>
          <cell r="V335">
            <v>0</v>
          </cell>
          <cell r="AK335">
            <v>0</v>
          </cell>
          <cell r="AL335">
            <v>0</v>
          </cell>
          <cell r="BA335">
            <v>0</v>
          </cell>
          <cell r="BB335">
            <v>0</v>
          </cell>
          <cell r="BQ335">
            <v>0</v>
          </cell>
          <cell r="BR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-101366.212</v>
      </c>
      <c r="D4" s="6"/>
      <c r="E4" s="40" t="s">
        <v>39</v>
      </c>
      <c r="F4" s="36"/>
      <c r="G4" s="26">
        <f>G52+0</f>
        <v>20762</v>
      </c>
    </row>
    <row r="5" spans="1:8" ht="12.75">
      <c r="A5" s="16" t="s">
        <v>10</v>
      </c>
      <c r="B5" s="9" t="s">
        <v>13</v>
      </c>
      <c r="C5" s="29">
        <v>3882.01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-71533.09908709677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50595.112912903234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кв.ООО"Техно+"'!$E$140+0</f>
        <v>0</v>
      </c>
      <c r="D12" s="3">
        <f>'[1] 2 кв.2011 г.-ООО "Техно+"'!$E$140+0</f>
        <v>0</v>
      </c>
      <c r="E12" s="3">
        <f>'[1]3кв.ООО "Техно+"'!$E$140+0</f>
        <v>0</v>
      </c>
      <c r="F12" s="3">
        <f>'[1]4кв.ООО"Техно+"'!$E$140+0</f>
        <v>0</v>
      </c>
      <c r="G12" s="19">
        <f>SUM(C12:F12)</f>
        <v>0</v>
      </c>
    </row>
    <row r="13" spans="1:7" ht="12.75">
      <c r="A13" s="34"/>
      <c r="B13" s="1" t="s">
        <v>16</v>
      </c>
      <c r="C13" s="3">
        <f>'[1]1 кв.ООО"Техно+"'!$F$140+0</f>
        <v>0</v>
      </c>
      <c r="D13" s="3">
        <f>'[1] 2 кв.2011 г.-ООО "Техно+"'!$F$140+0</f>
        <v>0</v>
      </c>
      <c r="E13" s="3">
        <f>'[1]3кв.ООО "Техно+"'!$F$140+0</f>
        <v>0</v>
      </c>
      <c r="F13" s="3">
        <f>'[1]4кв.ООО"Техно+"'!$F$140+0</f>
        <v>0</v>
      </c>
      <c r="G13" s="19">
        <f aca="true" t="shared" si="0" ref="G13:G51">SUM(C13:F13)</f>
        <v>0</v>
      </c>
    </row>
    <row r="14" spans="1:7" ht="12.75">
      <c r="A14" s="34" t="s">
        <v>2</v>
      </c>
      <c r="B14" s="9" t="s">
        <v>15</v>
      </c>
      <c r="C14" s="3">
        <f>'[1]1 кв.ООО"Техно+"'!$U$140+0</f>
        <v>0</v>
      </c>
      <c r="D14" s="3">
        <f>'[1] 2 кв.2011 г.-ООО "Техно+"'!$U$140+0</f>
        <v>0</v>
      </c>
      <c r="E14" s="3">
        <f>'[1]3кв.ООО "Техно+"'!$U$140+0</f>
        <v>0</v>
      </c>
      <c r="F14" s="3">
        <f>'[1]4кв.ООО"Техно+"'!$U$140+0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кв.ООО"Техно+"'!$V$140+0</f>
        <v>0</v>
      </c>
      <c r="D15" s="3">
        <f>'[1] 2 кв.2011 г.-ООО "Техно+"'!$V$140+0</f>
        <v>0</v>
      </c>
      <c r="E15" s="3">
        <f>'[1]3кв.ООО "Техно+"'!$V$140+0</f>
        <v>0</v>
      </c>
      <c r="F15" s="3">
        <f>'[1]4кв.ООО"Техно+"'!$V$140+0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кв.ООО"Техно+"'!$AK$140+0</f>
        <v>0</v>
      </c>
      <c r="D16" s="3">
        <f>'[1] 2 кв.2011 г.-ООО "Техно+"'!$AK$140+0</f>
        <v>0</v>
      </c>
      <c r="E16" s="3">
        <f>'[1]3кв.ООО "Техно+"'!$AK$140+0</f>
        <v>0</v>
      </c>
      <c r="F16" s="3">
        <f>'[1]4кв.ООО"Техно+"'!$AK$140+0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кв.ООО"Техно+"'!$AL$140+0</f>
        <v>0</v>
      </c>
      <c r="D17" s="3">
        <f>'[1] 2 кв.2011 г.-ООО "Техно+"'!$AL$140+0</f>
        <v>0</v>
      </c>
      <c r="E17" s="3">
        <f>'[1]3кв.ООО "Техно+"'!$AL$140+0</f>
        <v>0</v>
      </c>
      <c r="F17" s="3">
        <f>'[1]4кв.ООО"Техно+"'!$AL$140+0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кв.ООО"Техно+"'!$BA$140+0</f>
        <v>0</v>
      </c>
      <c r="D18" s="3">
        <f>'[1] 2 кв.2011 г.-ООО "Техно+"'!$BA$140+0</f>
        <v>0</v>
      </c>
      <c r="E18" s="3">
        <f>'[1]3кв.ООО "Техно+"'!$BA$140+0</f>
        <v>0</v>
      </c>
      <c r="F18" s="3">
        <f>'[1]4кв.ООО"Техно+"'!$BA$140+0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кв.ООО"Техно+"'!$BB$140+0</f>
        <v>0</v>
      </c>
      <c r="D19" s="3">
        <f>'[1] 2 кв.2011 г.-ООО "Техно+"'!$BB$140+0</f>
        <v>0</v>
      </c>
      <c r="E19" s="3">
        <f>'[1]3кв.ООО "Техно+"'!$BB$140+0</f>
        <v>0</v>
      </c>
      <c r="F19" s="3">
        <f>'[1]4кв.ООО"Техно+"'!$BB$140+0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кв.ООО"Техно+"'!$BR$140+0</f>
        <v>0</v>
      </c>
      <c r="D21" s="3">
        <f>'[1] 2 кв.2011 г.-ООО "Техно+"'!$BR$140+0</f>
        <v>0</v>
      </c>
      <c r="E21" s="3">
        <f>'[1]3кв.ООО "Техно+"'!$BR$140+0</f>
        <v>0</v>
      </c>
      <c r="F21" s="3">
        <f>'[1]4кв.ООО"Техно+"'!$BR$140+0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кв.ООО"Техно+"'!$CG$140+0</f>
        <v>0</v>
      </c>
      <c r="D22" s="3">
        <f>'[1] 2 кв.2011 г.-ООО "Техно+"'!$CG$140+0</f>
        <v>0</v>
      </c>
      <c r="E22" s="3">
        <f>'[1]3кв.ООО "Техно+"'!$CG$140+0</f>
        <v>0</v>
      </c>
      <c r="F22" s="3">
        <f>'[1]4кв.ООО"Техно+"'!$CG$140+0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кв.ООО"Техно+"'!$CH$140+0</f>
        <v>0</v>
      </c>
      <c r="D23" s="3">
        <f>'[1] 2 кв.2011 г.-ООО "Техно+"'!$CH$140+0</f>
        <v>0</v>
      </c>
      <c r="E23" s="3">
        <f>'[1]3кв.ООО "Техно+"'!$CH$140+0</f>
        <v>0</v>
      </c>
      <c r="F23" s="3">
        <f>'[1]4кв.ООО"Техно+"'!$CH$140+0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кв.ООО"Техно+"'!$CW$140+0</f>
        <v>2.3</v>
      </c>
      <c r="D24" s="3">
        <f>'[1] 2 кв.2011 г.-ООО "Техно+"'!$CW$140+0</f>
        <v>0</v>
      </c>
      <c r="E24" s="3">
        <f>'[1]3кв.ООО "Техно+"'!$CW$140+0</f>
        <v>0</v>
      </c>
      <c r="F24" s="3">
        <f>'[1]4кв.ООО"Техно+"'!$CW$140+0</f>
        <v>0</v>
      </c>
      <c r="G24" s="19">
        <f t="shared" si="0"/>
        <v>2.3</v>
      </c>
    </row>
    <row r="25" spans="1:7" ht="12.75">
      <c r="A25" s="34"/>
      <c r="B25" s="1" t="s">
        <v>16</v>
      </c>
      <c r="C25" s="3">
        <f>'[1]1 кв.ООО"Техно+"'!$CX$140+0</f>
        <v>3967</v>
      </c>
      <c r="D25" s="3">
        <f>'[1] 2 кв.2011 г.-ООО "Техно+"'!$CX$140+0</f>
        <v>0</v>
      </c>
      <c r="E25" s="3">
        <f>'[1]3кв.ООО "Техно+"'!$CX$140+0</f>
        <v>0</v>
      </c>
      <c r="F25" s="3">
        <f>'[1]4кв.ООО"Техно+"'!$CX$140+0</f>
        <v>0</v>
      </c>
      <c r="G25" s="19">
        <f t="shared" si="0"/>
        <v>3967</v>
      </c>
    </row>
    <row r="26" spans="1:7" ht="12.75" customHeight="1">
      <c r="A26" s="34" t="s">
        <v>23</v>
      </c>
      <c r="B26" s="1" t="s">
        <v>17</v>
      </c>
      <c r="C26" s="3">
        <f>'[1]1 кв.ООО"Техно+"'!$DM$140+0</f>
        <v>0</v>
      </c>
      <c r="D26" s="3">
        <f>'[1] 2 кв.2011 г.-ООО "Техно+"'!$DM$140+0</f>
        <v>0</v>
      </c>
      <c r="E26" s="3">
        <f>'[1]3кв.ООО "Техно+"'!$DM$140+0</f>
        <v>2</v>
      </c>
      <c r="F26" s="3">
        <f>'[1]4кв.ООО"Техно+"'!$DM$140+0</f>
        <v>0</v>
      </c>
      <c r="G26" s="19">
        <f t="shared" si="0"/>
        <v>2</v>
      </c>
    </row>
    <row r="27" spans="1:7" ht="12.75">
      <c r="A27" s="34"/>
      <c r="B27" s="1" t="s">
        <v>16</v>
      </c>
      <c r="C27" s="3">
        <f>'[1]1 кв.ООО"Техно+"'!$DN$140+0</f>
        <v>0</v>
      </c>
      <c r="D27" s="3">
        <f>'[1] 2 кв.2011 г.-ООО "Техно+"'!$DN$140+0</f>
        <v>0</v>
      </c>
      <c r="E27" s="3">
        <f>'[1]3кв.ООО "Техно+"'!$DN$140+0</f>
        <v>1484</v>
      </c>
      <c r="F27" s="3">
        <f>'[1]4кв.ООО"Техно+"'!$DN$140+0</f>
        <v>0</v>
      </c>
      <c r="G27" s="19">
        <f t="shared" si="0"/>
        <v>1484</v>
      </c>
    </row>
    <row r="28" spans="1:7" ht="12.75" customHeight="1">
      <c r="A28" s="34" t="s">
        <v>4</v>
      </c>
      <c r="B28" s="1" t="s">
        <v>17</v>
      </c>
      <c r="C28" s="3">
        <f>'[1]1 кв.ООО"Техно+"'!$EC$140+0</f>
        <v>0</v>
      </c>
      <c r="D28" s="3">
        <f>'[1] 2 кв.2011 г.-ООО "Техно+"'!$EC$140+0</f>
        <v>0</v>
      </c>
      <c r="E28" s="3">
        <f>'[1]3кв.ООО "Техно+"'!$EC$140+0</f>
        <v>0</v>
      </c>
      <c r="F28" s="3">
        <f>'[1]4кв.ООО"Техно+"'!$EC$140+0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кв.ООО"Техно+"'!$ED$140+0</f>
        <v>0</v>
      </c>
      <c r="D29" s="3">
        <f>'[1] 2 кв.2011 г.-ООО "Техно+"'!$ED$140+0</f>
        <v>0</v>
      </c>
      <c r="E29" s="3">
        <f>'[1]3кв.ООО "Техно+"'!$ED$140+0</f>
        <v>0</v>
      </c>
      <c r="F29" s="3">
        <f>'[1]4кв.ООО"Техно+"'!$ED$140+0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кв.ООО"Техно+"'!$ES$140+0</f>
        <v>0</v>
      </c>
      <c r="D30" s="3">
        <f>'[1] 2 кв.2011 г.-ООО "Техно+"'!$ES$140+0</f>
        <v>0</v>
      </c>
      <c r="E30" s="3">
        <f>'[1]3кв.ООО "Техно+"'!$ES$140+0</f>
        <v>0</v>
      </c>
      <c r="F30" s="3">
        <f>'[1]4кв.ООО"Техно+"'!$ES$140+0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кв.ООО"Техно+"'!$ET$140+0</f>
        <v>0</v>
      </c>
      <c r="D31" s="3">
        <f>'[1] 2 кв.2011 г.-ООО "Техно+"'!$ET$140+0</f>
        <v>0</v>
      </c>
      <c r="E31" s="3">
        <f>'[1]3кв.ООО "Техно+"'!$ET$140+0</f>
        <v>0</v>
      </c>
      <c r="F31" s="3">
        <f>'[1]4кв.ООО"Техно+"'!$ET$140+0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кв.ООО"Техно+"'!$FI$140+0</f>
        <v>0</v>
      </c>
      <c r="D32" s="3">
        <f>'[1] 2 кв.2011 г.-ООО "Техно+"'!$FI$140+0</f>
        <v>0</v>
      </c>
      <c r="E32" s="3">
        <f>'[1]3кв.ООО "Техно+"'!$FI$140+0</f>
        <v>0</v>
      </c>
      <c r="F32" s="3">
        <f>'[1]4кв.ООО"Техно+"'!$FI$140+0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кв.ООО"Техно+"'!$FJ$140+0</f>
        <v>0</v>
      </c>
      <c r="D33" s="3">
        <f>'[1] 2 кв.2011 г.-ООО "Техно+"'!$FJ$140+0</f>
        <v>0</v>
      </c>
      <c r="E33" s="3">
        <f>'[1]3кв.ООО "Техно+"'!$FJ$140+0</f>
        <v>0</v>
      </c>
      <c r="F33" s="3">
        <f>'[1]4кв.ООО"Техно+"'!$FJ$140+0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кв.ООО"Техно+"'!$FY$140+0</f>
        <v>0</v>
      </c>
      <c r="D34" s="3">
        <f>'[1] 2 кв.2011 г.-ООО "Техно+"'!$FY$140+0</f>
        <v>0</v>
      </c>
      <c r="E34" s="3">
        <f>'[1]3кв.ООО "Техно+"'!$FY$140+0</f>
        <v>0</v>
      </c>
      <c r="F34" s="3">
        <f>'[1]4кв.ООО"Техно+"'!$FY$140+0</f>
        <v>30</v>
      </c>
      <c r="G34" s="19">
        <f t="shared" si="0"/>
        <v>30</v>
      </c>
    </row>
    <row r="35" spans="1:7" ht="12.75">
      <c r="A35" s="55"/>
      <c r="B35" s="1" t="s">
        <v>16</v>
      </c>
      <c r="C35" s="3">
        <f>'[1]1 кв.ООО"Техно+"'!$FZ$140+0</f>
        <v>0</v>
      </c>
      <c r="D35" s="3">
        <f>'[1] 2 кв.2011 г.-ООО "Техно+"'!$FZ$140+0</f>
        <v>0</v>
      </c>
      <c r="E35" s="3">
        <f>'[1]3кв.ООО "Техно+"'!$FZ$140+0</f>
        <v>0</v>
      </c>
      <c r="F35" s="3">
        <f>'[1]4кв.ООО"Техно+"'!$FZ$140+0</f>
        <v>4887</v>
      </c>
      <c r="G35" s="19">
        <f t="shared" si="0"/>
        <v>4887</v>
      </c>
    </row>
    <row r="36" spans="1:7" ht="12.75">
      <c r="A36" s="34" t="s">
        <v>25</v>
      </c>
      <c r="B36" s="1" t="s">
        <v>20</v>
      </c>
      <c r="C36" s="3">
        <f>'[1]1 кв.ООО"Техно+"'!$GO$140+0</f>
        <v>0</v>
      </c>
      <c r="D36" s="3">
        <f>'[1] 2 кв.2011 г.-ООО "Техно+"'!$GO$140+0</f>
        <v>0</v>
      </c>
      <c r="E36" s="3">
        <f>'[1]3кв.ООО "Техно+"'!$GO$140+0</f>
        <v>0</v>
      </c>
      <c r="F36" s="3">
        <f>'[1]4кв.ООО"Техно+"'!$GO$140+0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кв.ООО"Техно+"'!$GP$140+0</f>
        <v>0</v>
      </c>
      <c r="D37" s="3">
        <f>'[1] 2 кв.2011 г.-ООО "Техно+"'!$GP$140+0</f>
        <v>0</v>
      </c>
      <c r="E37" s="3">
        <f>'[1]3кв.ООО "Техно+"'!$GP$140+0</f>
        <v>0</v>
      </c>
      <c r="F37" s="3">
        <f>'[1]4кв.ООО"Техно+"'!$GP$140+0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кв.ООО"Техно+"'!$HE$140+0</f>
        <v>0</v>
      </c>
      <c r="D38" s="3">
        <f>'[1] 2 кв.2011 г.-ООО "Техно+"'!$HE$140+0</f>
        <v>0</v>
      </c>
      <c r="E38" s="3">
        <f>'[1]3кв.ООО "Техно+"'!$HE$140+0</f>
        <v>0</v>
      </c>
      <c r="F38" s="3">
        <f>'[1]4кв.ООО"Техно+"'!$HE$140+0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кв.ООО"Техно+"'!$HF$140+0</f>
        <v>0</v>
      </c>
      <c r="D39" s="3">
        <f>'[1] 2 кв.2011 г.-ООО "Техно+"'!$HF$140+0</f>
        <v>0</v>
      </c>
      <c r="E39" s="3">
        <f>'[1]3кв.ООО "Техно+"'!$HF$140+0</f>
        <v>0</v>
      </c>
      <c r="F39" s="3">
        <f>'[1]4кв.ООО"Техно+"'!$HF$140+0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кв.ООО"Техно+"'!$HU$140+0</f>
        <v>0</v>
      </c>
      <c r="D40" s="3">
        <f>'[1] 2 кв.2011 г.-ООО "Техно+"'!$HU$140+0</f>
        <v>0</v>
      </c>
      <c r="E40" s="3">
        <f>'[1]3кв.ООО "Техно+"'!$HU$140+0</f>
        <v>0</v>
      </c>
      <c r="F40" s="3">
        <f>'[1]4кв.ООО"Техно+"'!$HU$140+0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кв.ООО"Техно+"'!$HV$140+0</f>
        <v>0</v>
      </c>
      <c r="D41" s="3">
        <f>'[1] 2 кв.2011 г.-ООО "Техно+"'!$HV$140+0</f>
        <v>0</v>
      </c>
      <c r="E41" s="3">
        <f>'[1]3кв.ООО "Техно+"'!$HV$140+0</f>
        <v>0</v>
      </c>
      <c r="F41" s="3">
        <f>'[1]4кв.ООО"Техно+"'!$HV$140+0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кв.ООО"Техно+"'!$E$335+0</f>
        <v>0</v>
      </c>
      <c r="D42" s="3">
        <f>'[1] 2 кв.2011 г.-ООО "Техно+"'!$E$335+0</f>
        <v>0</v>
      </c>
      <c r="E42" s="3">
        <f>'[1]3кв.ООО "Техно+"'!$E$335+0</f>
        <v>0</v>
      </c>
      <c r="F42" s="3">
        <f>'[1]4кв.ООО"Техно+"'!$E$335+0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кв.ООО"Техно+"'!$F$335+0</f>
        <v>0</v>
      </c>
      <c r="D43" s="3">
        <f>'[1] 2 кв.2011 г.-ООО "Техно+"'!$F$335+0</f>
        <v>0</v>
      </c>
      <c r="E43" s="3">
        <f>'[1]3кв.ООО "Техно+"'!$F$335+0</f>
        <v>0</v>
      </c>
      <c r="F43" s="3">
        <f>'[1]4кв.ООО"Техно+"'!$F$335+0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кв.ООО"Техно+"'!$U$335+0</f>
        <v>0</v>
      </c>
      <c r="D44" s="3">
        <f>'[1] 2 кв.2011 г.-ООО "Техно+"'!$U$335+0</f>
        <v>0</v>
      </c>
      <c r="E44" s="3">
        <f>'[1]3кв.ООО "Техно+"'!$U$335+0</f>
        <v>0</v>
      </c>
      <c r="F44" s="3">
        <f>'[1]4кв.ООО"Техно+"'!$U$335+0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кв.ООО"Техно+"'!$V$335+0</f>
        <v>0</v>
      </c>
      <c r="D45" s="3">
        <f>'[1] 2 кв.2011 г.-ООО "Техно+"'!$V$335+0</f>
        <v>0</v>
      </c>
      <c r="E45" s="3">
        <f>'[1]3кв.ООО "Техно+"'!$V$335+0</f>
        <v>0</v>
      </c>
      <c r="F45" s="3">
        <f>'[1]4кв.ООО"Техно+"'!$V$335+0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кв.ООО"Техно+"'!$AK$335+0</f>
        <v>0</v>
      </c>
      <c r="D46" s="3">
        <f>'[1] 2 кв.2011 г.-ООО "Техно+"'!$AK$335+0</f>
        <v>0</v>
      </c>
      <c r="E46" s="3">
        <f>'[1]3кв.ООО "Техно+"'!$AK$335+0</f>
        <v>0</v>
      </c>
      <c r="F46" s="3">
        <f>'[1]4кв.ООО"Техно+"'!$AK$335+0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кв.ООО"Техно+"'!$AL$335+0</f>
        <v>0</v>
      </c>
      <c r="D47" s="3">
        <f>'[1] 2 кв.2011 г.-ООО "Техно+"'!$AL$335+0</f>
        <v>0</v>
      </c>
      <c r="E47" s="3">
        <f>'[1]3кв.ООО "Техно+"'!$AL$335+0</f>
        <v>0</v>
      </c>
      <c r="F47" s="3">
        <f>'[1]4кв.ООО"Техно+"'!$AL$335+0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кв.ООО"Техно+"'!$BA$335+0</f>
        <v>0</v>
      </c>
      <c r="D48" s="3">
        <f>'[1] 2 кв.2011 г.-ООО "Техно+"'!$BA$335+0</f>
        <v>0</v>
      </c>
      <c r="E48" s="3">
        <f>'[1]3кв.ООО "Техно+"'!$BA$335+0</f>
        <v>6.2</v>
      </c>
      <c r="F48" s="3">
        <f>'[1]4кв.ООО"Техно+"'!$BA$335+0</f>
        <v>0</v>
      </c>
      <c r="G48" s="19">
        <f t="shared" si="0"/>
        <v>6.2</v>
      </c>
    </row>
    <row r="49" spans="1:7" ht="12.75">
      <c r="A49" s="34"/>
      <c r="B49" s="1" t="s">
        <v>16</v>
      </c>
      <c r="C49" s="3">
        <f>'[1]1 кв.ООО"Техно+"'!$BB$335+0</f>
        <v>0</v>
      </c>
      <c r="D49" s="3">
        <f>'[1] 2 кв.2011 г.-ООО "Техно+"'!$BB$335+0</f>
        <v>0</v>
      </c>
      <c r="E49" s="3">
        <f>'[1]3кв.ООО "Техно+"'!$BB$335+0</f>
        <v>1026</v>
      </c>
      <c r="F49" s="3">
        <f>'[1]4кв.ООО"Техно+"'!$BB$335+0</f>
        <v>0</v>
      </c>
      <c r="G49" s="19">
        <f t="shared" si="0"/>
        <v>1026</v>
      </c>
    </row>
    <row r="50" spans="1:7" ht="12.75">
      <c r="A50" s="56" t="s">
        <v>48</v>
      </c>
      <c r="B50" s="1" t="s">
        <v>17</v>
      </c>
      <c r="C50" s="3">
        <f>'[1]1 кв.ООО"Техно+"'!$BQ$335+0</f>
        <v>460</v>
      </c>
      <c r="D50" s="3">
        <f>'[1] 2 кв.2011 г.-ООО "Техно+"'!$BQ$335+0</f>
        <v>0</v>
      </c>
      <c r="E50" s="3">
        <f>'[1]3кв.ООО "Техно+"'!$BQ$335+0</f>
        <v>0</v>
      </c>
      <c r="F50" s="3">
        <f>'[1]4кв.ООО"Техно+"'!$BQ$335+0</f>
        <v>0</v>
      </c>
      <c r="G50" s="19">
        <f t="shared" si="0"/>
        <v>460</v>
      </c>
    </row>
    <row r="51" spans="1:7" ht="12.75">
      <c r="A51" s="34"/>
      <c r="B51" s="1" t="s">
        <v>16</v>
      </c>
      <c r="C51" s="3">
        <f>'[1]1 кв.ООО"Техно+"'!$BR$335+0</f>
        <v>9398</v>
      </c>
      <c r="D51" s="3">
        <f>'[1] 2 кв.2011 г.-ООО "Техно+"'!$BR$335+0</f>
        <v>0</v>
      </c>
      <c r="E51" s="3">
        <f>'[1]3кв.ООО "Техно+"'!$BR$335+0</f>
        <v>0</v>
      </c>
      <c r="F51" s="3">
        <f>'[1]4кв.ООО"Техно+"'!$BR$335+0</f>
        <v>0</v>
      </c>
      <c r="G51" s="19">
        <f t="shared" si="0"/>
        <v>9398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13365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2510</v>
      </c>
      <c r="F52" s="13">
        <f>F13+F15+F17+F19+F21+F23+F25+F27+F29+F31+F33+F35+F37+F39+F41+F43+F45+F47+F49+F51</f>
        <v>4887</v>
      </c>
      <c r="G52" s="21">
        <f>G13+G15+G17+G19+G21+G23+G25+G27+G29+G31+G33+G35+G37+G39+G41+G43+G45+G47+G49+G51</f>
        <v>20762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2012-03-13T11:52:51Z</cp:lastPrinted>
  <dcterms:created xsi:type="dcterms:W3CDTF">2010-07-27T09:08:42Z</dcterms:created>
  <dcterms:modified xsi:type="dcterms:W3CDTF">2012-03-13T11:52:59Z</dcterms:modified>
  <cp:category/>
  <cp:version/>
  <cp:contentType/>
  <cp:contentStatus/>
</cp:coreProperties>
</file>