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<sst xmlns="http://schemas.openxmlformats.org/spreadsheetml/2006/main" count="90" uniqueCount="52">
  <si>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</si>
  <si>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</si>
  <si>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</si>
  <si>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</si>
  <si>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</si>
  <si>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</si>
  <si>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</si>
  <si>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</si>
  <si>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</si>
  <si>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</si>
  <si>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</si>
  <si>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</si>
  <si>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</si>
  <si>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</si>
  <si>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</si>
  <si>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</si>
  <si>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</si>
  <si>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</si>
  <si>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</si>
  <si>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</si>
  <si>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</si>
  <si>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</si>
  <si>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</si>
  <si>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</si>
  <si>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</si>
  <si>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</si>
  <si>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</si>
  <si>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</si>
  <si>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</si>
  <si>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</si>
  <si>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</si>
  <si>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</si>
  <si>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</si>
  <si>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</si>
  <si>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</si>
  <si>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</si>
  <si>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</si>
  <si>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</si>
  <si>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</si>
  <si>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</si>
  <si>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</si>
  <si>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Мостостроителей, 30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</si>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</sst>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44">
          <cell r="E44">
            <v>0</v>
          </cell>
          <cell r="F44">
            <v>0</v>
          </cell>
          <cell r="U44">
            <v>0</v>
          </cell>
          <cell r="V44">
            <v>0</v>
          </cell>
          <cell r="AK44">
            <v>0</v>
          </cell>
          <cell r="AL44">
            <v>0</v>
          </cell>
          <cell r="BA44">
            <v>0</v>
          </cell>
          <cell r="BB44">
            <v>0</v>
          </cell>
          <cell r="BR44">
            <v>0</v>
          </cell>
          <cell r="CG44">
            <v>0</v>
          </cell>
          <cell r="CH44">
            <v>0</v>
          </cell>
          <cell r="CW44">
            <v>0</v>
          </cell>
          <cell r="CX44">
            <v>0</v>
          </cell>
          <cell r="DM44">
            <v>0</v>
          </cell>
          <cell r="DN44">
            <v>0</v>
          </cell>
          <cell r="EC44">
            <v>0</v>
          </cell>
          <cell r="ED44">
            <v>0</v>
          </cell>
          <cell r="ES44">
            <v>0</v>
          </cell>
          <cell r="ET44">
            <v>0</v>
          </cell>
          <cell r="FI44">
            <v>0</v>
          </cell>
          <cell r="FJ44">
            <v>0</v>
          </cell>
          <cell r="FY44">
            <v>0</v>
          </cell>
          <cell r="FZ44">
            <v>0</v>
          </cell>
          <cell r="GO44">
            <v>0</v>
          </cell>
          <cell r="GP44">
            <v>0</v>
          </cell>
          <cell r="HE44">
            <v>0</v>
          </cell>
          <cell r="HF44">
            <v>0</v>
          </cell>
          <cell r="HU44">
            <v>0</v>
          </cell>
          <cell r="HV44">
            <v>0</v>
          </cell>
        </row>
        <row r="157">
          <cell r="E157">
            <v>0</v>
          </cell>
          <cell r="F157">
            <v>0</v>
          </cell>
          <cell r="U157">
            <v>0</v>
          </cell>
          <cell r="V157">
            <v>0</v>
          </cell>
          <cell r="AK157">
            <v>0</v>
          </cell>
          <cell r="AL157">
            <v>0</v>
          </cell>
          <cell r="BA157">
            <v>0</v>
          </cell>
          <cell r="BB157">
            <v>0</v>
          </cell>
          <cell r="BQ157">
            <v>0</v>
          </cell>
          <cell r="BR157">
            <v>0</v>
          </cell>
        </row>
      </sheetData>
      <sheetData sheetId="3">
        <row r="44">
          <cell r="E44">
            <v>2.4</v>
          </cell>
          <cell r="F44">
            <v>1265</v>
          </cell>
          <cell r="U44">
            <v>0</v>
          </cell>
          <cell r="V44">
            <v>0</v>
          </cell>
          <cell r="AK44">
            <v>0</v>
          </cell>
          <cell r="AL44">
            <v>0</v>
          </cell>
          <cell r="BA44">
            <v>0</v>
          </cell>
          <cell r="BB44">
            <v>0</v>
          </cell>
          <cell r="BR44">
            <v>0</v>
          </cell>
          <cell r="CG44">
            <v>0</v>
          </cell>
          <cell r="CH44">
            <v>0</v>
          </cell>
          <cell r="CW44">
            <v>0</v>
          </cell>
          <cell r="CX44">
            <v>0</v>
          </cell>
          <cell r="DM44">
            <v>0</v>
          </cell>
          <cell r="DN44">
            <v>0</v>
          </cell>
          <cell r="EC44">
            <v>0</v>
          </cell>
          <cell r="ED44">
            <v>0</v>
          </cell>
          <cell r="ES44">
            <v>0</v>
          </cell>
          <cell r="ET44">
            <v>0</v>
          </cell>
          <cell r="FI44">
            <v>0</v>
          </cell>
          <cell r="FJ44">
            <v>0</v>
          </cell>
          <cell r="FY44">
            <v>0</v>
          </cell>
          <cell r="FZ44">
            <v>0</v>
          </cell>
          <cell r="GO44">
            <v>0</v>
          </cell>
          <cell r="GP44">
            <v>0</v>
          </cell>
          <cell r="HE44">
            <v>0</v>
          </cell>
          <cell r="HF44">
            <v>0</v>
          </cell>
          <cell r="HU44">
            <v>0</v>
          </cell>
          <cell r="HV44">
            <v>0</v>
          </cell>
        </row>
        <row r="157">
          <cell r="E157">
            <v>0</v>
          </cell>
          <cell r="F157">
            <v>0</v>
          </cell>
          <cell r="U157">
            <v>0</v>
          </cell>
          <cell r="V157">
            <v>0</v>
          </cell>
          <cell r="AK157">
            <v>0</v>
          </cell>
          <cell r="AL157">
            <v>0</v>
          </cell>
          <cell r="BA157">
            <v>1</v>
          </cell>
          <cell r="BB157">
            <v>409</v>
          </cell>
          <cell r="BQ157">
            <v>0</v>
          </cell>
          <cell r="BR157">
            <v>0</v>
          </cell>
        </row>
      </sheetData>
      <sheetData sheetId="7">
        <row r="44">
          <cell r="E44">
            <v>0</v>
          </cell>
          <cell r="F44">
            <v>0</v>
          </cell>
          <cell r="U44">
            <v>0</v>
          </cell>
          <cell r="V44">
            <v>0</v>
          </cell>
          <cell r="AK44">
            <v>0</v>
          </cell>
          <cell r="AL44">
            <v>0</v>
          </cell>
          <cell r="BA44">
            <v>0</v>
          </cell>
          <cell r="BB44">
            <v>0</v>
          </cell>
          <cell r="BR44">
            <v>0</v>
          </cell>
          <cell r="CG44">
            <v>0</v>
          </cell>
          <cell r="CH44">
            <v>0</v>
          </cell>
          <cell r="CW44">
            <v>0</v>
          </cell>
          <cell r="CX44">
            <v>0</v>
          </cell>
          <cell r="DM44">
            <v>0</v>
          </cell>
          <cell r="DN44">
            <v>0</v>
          </cell>
          <cell r="EC44">
            <v>0</v>
          </cell>
          <cell r="ED44">
            <v>0</v>
          </cell>
          <cell r="ES44">
            <v>0</v>
          </cell>
          <cell r="ET44">
            <v>0</v>
          </cell>
          <cell r="FI44">
            <v>0</v>
          </cell>
          <cell r="FJ44">
            <v>0</v>
          </cell>
          <cell r="FY44">
            <v>0</v>
          </cell>
          <cell r="FZ44">
            <v>0</v>
          </cell>
          <cell r="GO44">
            <v>0</v>
          </cell>
          <cell r="GP44">
            <v>0</v>
          </cell>
          <cell r="HE44">
            <v>0</v>
          </cell>
          <cell r="HF44">
            <v>0</v>
          </cell>
          <cell r="HU44">
            <v>0</v>
          </cell>
          <cell r="HV44">
            <v>0</v>
          </cell>
        </row>
        <row r="157">
          <cell r="E157">
            <v>0</v>
          </cell>
          <cell r="F157">
            <v>0</v>
          </cell>
          <cell r="U157">
            <v>0</v>
          </cell>
          <cell r="V157">
            <v>0</v>
          </cell>
          <cell r="AK157">
            <v>0</v>
          </cell>
          <cell r="AL157">
            <v>0</v>
          </cell>
          <cell r="BA157">
            <v>0</v>
          </cell>
          <cell r="BB157">
            <v>0</v>
          </cell>
          <cell r="BQ157">
            <v>0</v>
          </cell>
          <cell r="BR157">
            <v>0</v>
          </cell>
        </row>
      </sheetData>
      <sheetData sheetId="9">
        <row r="44">
          <cell r="E44">
            <v>0</v>
          </cell>
          <cell r="F44">
            <v>0</v>
          </cell>
          <cell r="U44">
            <v>0</v>
          </cell>
          <cell r="V44">
            <v>0</v>
          </cell>
          <cell r="AK44">
            <v>0</v>
          </cell>
          <cell r="AL44">
            <v>0</v>
          </cell>
          <cell r="BA44">
            <v>0</v>
          </cell>
          <cell r="BB44">
            <v>0</v>
          </cell>
          <cell r="BR44">
            <v>0</v>
          </cell>
          <cell r="CG44">
            <v>0</v>
          </cell>
          <cell r="CH44">
            <v>0</v>
          </cell>
          <cell r="CW44">
            <v>0</v>
          </cell>
          <cell r="CX44">
            <v>0</v>
          </cell>
          <cell r="DM44">
            <v>0</v>
          </cell>
          <cell r="DN44">
            <v>0</v>
          </cell>
          <cell r="EC44">
            <v>0</v>
          </cell>
          <cell r="ED44">
            <v>0</v>
          </cell>
          <cell r="ES44">
            <v>0</v>
          </cell>
          <cell r="ET44">
            <v>0</v>
          </cell>
          <cell r="FI44">
            <v>0</v>
          </cell>
          <cell r="FJ44">
            <v>0</v>
          </cell>
          <cell r="FY44">
            <v>0</v>
          </cell>
          <cell r="FZ44">
            <v>0</v>
          </cell>
          <cell r="GO44">
            <v>0</v>
          </cell>
          <cell r="GP44">
            <v>0</v>
          </cell>
          <cell r="HE44">
            <v>0</v>
          </cell>
          <cell r="HF44">
            <v>0</v>
          </cell>
          <cell r="HU44">
            <v>0</v>
          </cell>
          <cell r="HV44">
            <v>0</v>
          </cell>
        </row>
        <row r="157">
          <cell r="E157">
            <v>0</v>
          </cell>
          <cell r="F157">
            <v>0</v>
          </cell>
          <cell r="U157">
            <v>0</v>
          </cell>
          <cell r="V157">
            <v>0</v>
          </cell>
          <cell r="AK157">
            <v>0</v>
          </cell>
          <cell r="AL157">
            <v>0</v>
          </cell>
          <cell r="BA157">
            <v>270</v>
          </cell>
          <cell r="BB157">
            <v>37968</v>
          </cell>
          <cell r="BQ157">
            <v>0</v>
          </cell>
          <cell r="BR1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0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47" t="s">
        <v>41</v>
      </c>
      <c r="B2" s="48"/>
      <c r="C2" s="55" t="s">
        <v>46</v>
      </c>
      <c r="D2" s="56"/>
      <c r="E2" s="56"/>
      <c r="F2" s="56"/>
      <c r="G2" s="57"/>
    </row>
    <row r="3" spans="1:7" ht="13.5" thickBot="1">
      <c r="A3" s="33" t="s">
        <v>11</v>
      </c>
      <c r="B3" s="34"/>
      <c r="C3" s="35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18273.368</v>
      </c>
      <c r="D4" s="6"/>
      <c r="E4" s="43" t="s">
        <v>38</v>
      </c>
      <c r="F4" s="39"/>
      <c r="G4" s="26">
        <f>G52+0</f>
        <v>39642</v>
      </c>
    </row>
    <row r="5" spans="1:8" ht="12.75">
      <c r="A5" s="16" t="s">
        <v>10</v>
      </c>
      <c r="B5" s="9" t="s">
        <v>13</v>
      </c>
      <c r="C5" s="32">
        <v>873.51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1.15</v>
      </c>
      <c r="D6" s="44"/>
      <c r="E6" s="44"/>
      <c r="F6" s="44"/>
      <c r="G6" s="45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2" t="s">
        <v>45</v>
      </c>
      <c r="E7" s="53"/>
      <c r="F7" s="54"/>
      <c r="G7" s="27">
        <f>C4+C8-G4</f>
        <v>-9483.824006451618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11884.807993548384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0" t="s">
        <v>14</v>
      </c>
      <c r="B9" s="41"/>
      <c r="C9" s="42"/>
      <c r="D9" s="12"/>
      <c r="E9" s="12"/>
      <c r="F9" s="12"/>
      <c r="G9" s="14"/>
      <c r="J9" s="12"/>
    </row>
    <row r="10" spans="1:7" ht="12.75">
      <c r="A10" s="36" t="s">
        <v>32</v>
      </c>
      <c r="B10" s="6" t="s">
        <v>0</v>
      </c>
      <c r="C10" s="38" t="s">
        <v>40</v>
      </c>
      <c r="D10" s="39" t="s">
        <v>34</v>
      </c>
      <c r="E10" s="39" t="s">
        <v>35</v>
      </c>
      <c r="F10" s="39" t="s">
        <v>36</v>
      </c>
      <c r="G10" s="46" t="s">
        <v>37</v>
      </c>
    </row>
    <row r="11" spans="1:7" ht="12.75">
      <c r="A11" s="37"/>
      <c r="B11" s="5" t="s">
        <v>33</v>
      </c>
      <c r="C11" s="39"/>
      <c r="D11" s="39"/>
      <c r="E11" s="39"/>
      <c r="F11" s="39"/>
      <c r="G11" s="46"/>
    </row>
    <row r="12" spans="1:7" ht="12.75">
      <c r="A12" s="37" t="s">
        <v>1</v>
      </c>
      <c r="B12" s="9" t="s">
        <v>15</v>
      </c>
      <c r="C12" s="3">
        <f>'[1]1 кв.ООО"Заречное"'!$E$44+0</f>
        <v>0</v>
      </c>
      <c r="D12" s="3">
        <f>'[1] 2 кв. 2011 г.-ООО "Заречное"'!$E$44+0</f>
        <v>2.4</v>
      </c>
      <c r="E12" s="3">
        <f>'[1]3 кв.ООО"Заречное"'!$E$44+0</f>
        <v>0</v>
      </c>
      <c r="F12" s="3">
        <f>'[1]4кв.ООО"Заречное"'!$E$44+0</f>
        <v>0</v>
      </c>
      <c r="G12" s="19">
        <f>SUM(C12:F12)</f>
        <v>2.4</v>
      </c>
    </row>
    <row r="13" spans="1:7" ht="12.75">
      <c r="A13" s="37"/>
      <c r="B13" s="1" t="s">
        <v>16</v>
      </c>
      <c r="C13" s="3">
        <f>'[1]1 кв.ООО"Заречное"'!$F$44+0</f>
        <v>0</v>
      </c>
      <c r="D13" s="3">
        <f>'[1] 2 кв. 2011 г.-ООО "Заречное"'!$F$44+0</f>
        <v>1265</v>
      </c>
      <c r="E13" s="3">
        <f>'[1]3 кв.ООО"Заречное"'!$F$44+0</f>
        <v>0</v>
      </c>
      <c r="F13" s="3">
        <f>'[1]4кв.ООО"Заречное"'!$F$44+0</f>
        <v>0</v>
      </c>
      <c r="G13" s="19">
        <f aca="true" t="shared" si="0" ref="G13:G51">SUM(C13:F13)</f>
        <v>1265</v>
      </c>
    </row>
    <row r="14" spans="1:7" ht="12.75">
      <c r="A14" s="37" t="s">
        <v>2</v>
      </c>
      <c r="B14" s="9" t="s">
        <v>15</v>
      </c>
      <c r="C14" s="3">
        <f>'[1]1 кв.ООО"Заречное"'!$U$44+0</f>
        <v>0</v>
      </c>
      <c r="D14" s="3">
        <f>'[1] 2 кв. 2011 г.-ООО "Заречное"'!$U$44+0</f>
        <v>0</v>
      </c>
      <c r="E14" s="3">
        <f>'[1]3 кв.ООО"Заречное"'!$U$44+0</f>
        <v>0</v>
      </c>
      <c r="F14" s="3">
        <f>'[1]4кв.ООО"Заречное"'!$U$44+0</f>
        <v>0</v>
      </c>
      <c r="G14" s="19">
        <f t="shared" si="0"/>
        <v>0</v>
      </c>
    </row>
    <row r="15" spans="1:7" ht="12.75">
      <c r="A15" s="37"/>
      <c r="B15" s="1" t="s">
        <v>16</v>
      </c>
      <c r="C15" s="3">
        <f>'[1]1 кв.ООО"Заречное"'!$V$44+0</f>
        <v>0</v>
      </c>
      <c r="D15" s="3">
        <f>'[1] 2 кв. 2011 г.-ООО "Заречное"'!$V$44+0</f>
        <v>0</v>
      </c>
      <c r="E15" s="3">
        <f>'[1]3 кв.ООО"Заречное"'!$V$44+0</f>
        <v>0</v>
      </c>
      <c r="F15" s="3">
        <f>'[1]4кв.ООО"Заречное"'!$V$44+0</f>
        <v>0</v>
      </c>
      <c r="G15" s="19">
        <f t="shared" si="0"/>
        <v>0</v>
      </c>
    </row>
    <row r="16" spans="1:7" ht="12.75">
      <c r="A16" s="37" t="s">
        <v>3</v>
      </c>
      <c r="B16" s="1" t="s">
        <v>17</v>
      </c>
      <c r="C16" s="3">
        <f>'[1]1 кв.ООО"Заречное"'!$AK$44+0</f>
        <v>0</v>
      </c>
      <c r="D16" s="3">
        <f>'[1] 2 кв. 2011 г.-ООО "Заречное"'!$AK$44+0</f>
        <v>0</v>
      </c>
      <c r="E16" s="3">
        <f>'[1]3 кв.ООО"Заречное"'!$AK$44+0</f>
        <v>0</v>
      </c>
      <c r="F16" s="3">
        <f>'[1]4кв.ООО"Заречное"'!$AK$44+0</f>
        <v>0</v>
      </c>
      <c r="G16" s="19">
        <f t="shared" si="0"/>
        <v>0</v>
      </c>
    </row>
    <row r="17" spans="1:7" ht="12.75">
      <c r="A17" s="37"/>
      <c r="B17" s="1" t="s">
        <v>16</v>
      </c>
      <c r="C17" s="3">
        <f>'[1]1 кв.ООО"Заречное"'!$AL$44+0</f>
        <v>0</v>
      </c>
      <c r="D17" s="3">
        <f>'[1] 2 кв. 2011 г.-ООО "Заречное"'!$AL$44+0</f>
        <v>0</v>
      </c>
      <c r="E17" s="3">
        <f>'[1]3 кв.ООО"Заречное"'!$AL$44+0</f>
        <v>0</v>
      </c>
      <c r="F17" s="3">
        <f>'[1]4кв.ООО"Заречное"'!$AL$44+0</f>
        <v>0</v>
      </c>
      <c r="G17" s="19">
        <f t="shared" si="0"/>
        <v>0</v>
      </c>
    </row>
    <row r="18" spans="1:7" ht="12.75">
      <c r="A18" s="37" t="s">
        <v>9</v>
      </c>
      <c r="B18" s="1" t="s">
        <v>20</v>
      </c>
      <c r="C18" s="3">
        <f>'[1]1 кв.ООО"Заречное"'!$BA$44+0</f>
        <v>0</v>
      </c>
      <c r="D18" s="3">
        <f>'[1] 2 кв. 2011 г.-ООО "Заречное"'!$BA$44+0</f>
        <v>0</v>
      </c>
      <c r="E18" s="3">
        <f>'[1]3 кв.ООО"Заречное"'!$BA$44+0</f>
        <v>0</v>
      </c>
      <c r="F18" s="3">
        <f>'[1]4кв.ООО"Заречное"'!$BA$44+0</f>
        <v>0</v>
      </c>
      <c r="G18" s="19">
        <f t="shared" si="0"/>
        <v>0</v>
      </c>
    </row>
    <row r="19" spans="1:7" ht="12.75">
      <c r="A19" s="37"/>
      <c r="B19" s="1" t="s">
        <v>16</v>
      </c>
      <c r="C19" s="3">
        <f>'[1]1 кв.ООО"Заречное"'!$BB$44+0</f>
        <v>0</v>
      </c>
      <c r="D19" s="3">
        <f>'[1] 2 кв. 2011 г.-ООО "Заречное"'!$BB$44+0</f>
        <v>0</v>
      </c>
      <c r="E19" s="3">
        <f>'[1]3 кв.ООО"Заречное"'!$BB$44+0</f>
        <v>0</v>
      </c>
      <c r="F19" s="3">
        <f>'[1]4кв.ООО"Заречное"'!$BB$44+0</f>
        <v>0</v>
      </c>
      <c r="G19" s="19">
        <f t="shared" si="0"/>
        <v>0</v>
      </c>
    </row>
    <row r="20" spans="1:7" ht="12.75">
      <c r="A20" s="37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7"/>
      <c r="B21" s="1" t="s">
        <v>16</v>
      </c>
      <c r="C21" s="3">
        <f>'[1]1 кв.ООО"Заречное"'!$BR$44+0</f>
        <v>0</v>
      </c>
      <c r="D21" s="3">
        <f>'[1] 2 кв. 2011 г.-ООО "Заречное"'!$BR$44+0</f>
        <v>0</v>
      </c>
      <c r="E21" s="3">
        <f>'[1]3 кв.ООО"Заречное"'!$BR$44+0</f>
        <v>0</v>
      </c>
      <c r="F21" s="3">
        <f>'[1]4кв.ООО"Заречное"'!$BR$44+0</f>
        <v>0</v>
      </c>
      <c r="G21" s="19">
        <f t="shared" si="0"/>
        <v>0</v>
      </c>
    </row>
    <row r="22" spans="1:7" ht="12.75">
      <c r="A22" s="37" t="s">
        <v>21</v>
      </c>
      <c r="B22" s="1" t="s">
        <v>20</v>
      </c>
      <c r="C22" s="30">
        <f>'[1]1 кв.ООО"Заречное"'!$CG$44+0</f>
        <v>0</v>
      </c>
      <c r="D22" s="30">
        <f>'[1] 2 кв. 2011 г.-ООО "Заречное"'!$CG$44+0</f>
        <v>0</v>
      </c>
      <c r="E22" s="30">
        <f>'[1]3 кв.ООО"Заречное"'!$CG$44+0</f>
        <v>0</v>
      </c>
      <c r="F22" s="30">
        <f>'[1]4кв.ООО"Заречное"'!$CG$44+0</f>
        <v>0</v>
      </c>
      <c r="G22" s="31">
        <f t="shared" si="0"/>
        <v>0</v>
      </c>
    </row>
    <row r="23" spans="1:7" ht="12.75">
      <c r="A23" s="37"/>
      <c r="B23" s="1" t="s">
        <v>16</v>
      </c>
      <c r="C23" s="30">
        <f>'[1]1 кв.ООО"Заречное"'!$CH$44+0</f>
        <v>0</v>
      </c>
      <c r="D23" s="30">
        <f>'[1] 2 кв. 2011 г.-ООО "Заречное"'!$CH$44+0</f>
        <v>0</v>
      </c>
      <c r="E23" s="30">
        <f>'[1]3 кв.ООО"Заречное"'!$CH$44+0</f>
        <v>0</v>
      </c>
      <c r="F23" s="30">
        <f>'[1]4кв.ООО"Заречное"'!$CH$44+0</f>
        <v>0</v>
      </c>
      <c r="G23" s="31">
        <f t="shared" si="0"/>
        <v>0</v>
      </c>
    </row>
    <row r="24" spans="1:7" ht="12.75">
      <c r="A24" s="37" t="s">
        <v>22</v>
      </c>
      <c r="B24" s="1" t="s">
        <v>17</v>
      </c>
      <c r="C24" s="3">
        <f>'[1]1 кв.ООО"Заречное"'!$CW$44+0</f>
        <v>0</v>
      </c>
      <c r="D24" s="3">
        <f>'[1] 2 кв. 2011 г.-ООО "Заречное"'!$CW$44+0</f>
        <v>0</v>
      </c>
      <c r="E24" s="3">
        <f>'[1]3 кв.ООО"Заречное"'!$CW$44+0</f>
        <v>0</v>
      </c>
      <c r="F24" s="3">
        <f>'[1]4кв.ООО"Заречное"'!$CW$44+0</f>
        <v>0</v>
      </c>
      <c r="G24" s="19">
        <f>SUM(C25:F25)</f>
        <v>0</v>
      </c>
    </row>
    <row r="25" spans="1:7" ht="12.75">
      <c r="A25" s="37"/>
      <c r="B25" s="1" t="s">
        <v>16</v>
      </c>
      <c r="C25" s="3">
        <f>'[1]1 кв.ООО"Заречное"'!$CX$44+0</f>
        <v>0</v>
      </c>
      <c r="D25" s="3">
        <f>'[1] 2 кв. 2011 г.-ООО "Заречное"'!$CX$44+0</f>
        <v>0</v>
      </c>
      <c r="E25" s="3">
        <f>'[1]3 кв.ООО"Заречное"'!$CX$44+0</f>
        <v>0</v>
      </c>
      <c r="F25" s="3">
        <f>'[1]4кв.ООО"Заречное"'!$CX$44+0</f>
        <v>0</v>
      </c>
      <c r="G25" s="19">
        <f t="shared" si="0"/>
        <v>0</v>
      </c>
    </row>
    <row r="26" spans="1:7" ht="12.75" customHeight="1">
      <c r="A26" s="37" t="s">
        <v>23</v>
      </c>
      <c r="B26" s="1" t="s">
        <v>17</v>
      </c>
      <c r="C26" s="3">
        <f>'[1]1 кв.ООО"Заречное"'!$DM$44+0</f>
        <v>0</v>
      </c>
      <c r="D26" s="3">
        <f>'[1] 2 кв. 2011 г.-ООО "Заречное"'!$DM$44+0</f>
        <v>0</v>
      </c>
      <c r="E26" s="3">
        <f>'[1]3 кв.ООО"Заречное"'!$DM$44+0</f>
        <v>0</v>
      </c>
      <c r="F26" s="3">
        <f>'[1]4кв.ООО"Заречное"'!$DM$44+0</f>
        <v>0</v>
      </c>
      <c r="G26" s="19">
        <f t="shared" si="0"/>
        <v>0</v>
      </c>
    </row>
    <row r="27" spans="1:7" ht="12.75">
      <c r="A27" s="37"/>
      <c r="B27" s="1" t="s">
        <v>16</v>
      </c>
      <c r="C27" s="3">
        <f>'[1]1 кв.ООО"Заречное"'!$DN$44+0</f>
        <v>0</v>
      </c>
      <c r="D27" s="3">
        <f>'[1] 2 кв. 2011 г.-ООО "Заречное"'!$DN$44+0</f>
        <v>0</v>
      </c>
      <c r="E27" s="3">
        <f>'[1]3 кв.ООО"Заречное"'!$DN$44+0</f>
        <v>0</v>
      </c>
      <c r="F27" s="3">
        <f>'[1]4кв.ООО"Заречное"'!$DN$44+0</f>
        <v>0</v>
      </c>
      <c r="G27" s="19">
        <f t="shared" si="0"/>
        <v>0</v>
      </c>
    </row>
    <row r="28" spans="1:7" ht="12.75" customHeight="1">
      <c r="A28" s="37" t="s">
        <v>4</v>
      </c>
      <c r="B28" s="1" t="s">
        <v>17</v>
      </c>
      <c r="C28" s="3">
        <f>'[1]1 кв.ООО"Заречное"'!$EC$44+0</f>
        <v>0</v>
      </c>
      <c r="D28" s="3">
        <f>'[1] 2 кв. 2011 г.-ООО "Заречное"'!$EC$44+0</f>
        <v>0</v>
      </c>
      <c r="E28" s="3">
        <f>'[1]3 кв.ООО"Заречное"'!$EC$44+0</f>
        <v>0</v>
      </c>
      <c r="F28" s="3">
        <f>'[1]4кв.ООО"Заречное"'!$EC$44+0</f>
        <v>0</v>
      </c>
      <c r="G28" s="19">
        <f t="shared" si="0"/>
        <v>0</v>
      </c>
    </row>
    <row r="29" spans="1:7" ht="12.75">
      <c r="A29" s="37"/>
      <c r="B29" s="1" t="s">
        <v>16</v>
      </c>
      <c r="C29" s="3">
        <f>'[1]1 кв.ООО"Заречное"'!$ED$44+0</f>
        <v>0</v>
      </c>
      <c r="D29" s="3">
        <f>'[1] 2 кв. 2011 г.-ООО "Заречное"'!$ED$44+0</f>
        <v>0</v>
      </c>
      <c r="E29" s="3">
        <f>'[1]3 кв.ООО"Заречное"'!$ED$44+0</f>
        <v>0</v>
      </c>
      <c r="F29" s="3">
        <f>'[1]4кв.ООО"Заречное"'!$ED$44+0</f>
        <v>0</v>
      </c>
      <c r="G29" s="19">
        <f t="shared" si="0"/>
        <v>0</v>
      </c>
    </row>
    <row r="30" spans="1:7" ht="12.75">
      <c r="A30" s="37" t="s">
        <v>5</v>
      </c>
      <c r="B30" s="1" t="s">
        <v>17</v>
      </c>
      <c r="C30" s="3">
        <f>'[1]1 кв.ООО"Заречное"'!$ES$44+0</f>
        <v>0</v>
      </c>
      <c r="D30" s="3">
        <f>'[1] 2 кв. 2011 г.-ООО "Заречное"'!$ES$44+0</f>
        <v>0</v>
      </c>
      <c r="E30" s="3">
        <f>'[1]3 кв.ООО"Заречное"'!$ES$44+0</f>
        <v>0</v>
      </c>
      <c r="F30" s="3">
        <f>'[1]4кв.ООО"Заречное"'!$ES$44+0</f>
        <v>0</v>
      </c>
      <c r="G30" s="19">
        <f t="shared" si="0"/>
        <v>0</v>
      </c>
    </row>
    <row r="31" spans="1:7" ht="12.75">
      <c r="A31" s="37"/>
      <c r="B31" s="1" t="s">
        <v>16</v>
      </c>
      <c r="C31" s="3">
        <f>'[1]1 кв.ООО"Заречное"'!$ET$44+0</f>
        <v>0</v>
      </c>
      <c r="D31" s="3">
        <f>'[1] 2 кв. 2011 г.-ООО "Заречное"'!$ET$44+0</f>
        <v>0</v>
      </c>
      <c r="E31" s="3">
        <f>'[1]3 кв.ООО"Заречное"'!$ET$44+0</f>
        <v>0</v>
      </c>
      <c r="F31" s="3">
        <f>'[1]4кв.ООО"Заречное"'!$ET$44+0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кв.ООО"Заречное"'!$FI$44+0</f>
        <v>0</v>
      </c>
      <c r="D32" s="3">
        <f>'[1] 2 кв. 2011 г.-ООО "Заречное"'!$FI$44+0</f>
        <v>0</v>
      </c>
      <c r="E32" s="3">
        <f>'[1]3 кв.ООО"Заречное"'!$FI$44+0</f>
        <v>0</v>
      </c>
      <c r="F32" s="3">
        <f>'[1]4кв.ООО"Заречное"'!$FI$44+0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кв.ООО"Заречное"'!$FJ$44+0</f>
        <v>0</v>
      </c>
      <c r="D33" s="3">
        <f>'[1] 2 кв. 2011 г.-ООО "Заречное"'!$FJ$44+0</f>
        <v>0</v>
      </c>
      <c r="E33" s="3">
        <f>'[1]3 кв.ООО"Заречное"'!$FJ$44+0</f>
        <v>0</v>
      </c>
      <c r="F33" s="3">
        <f>'[1]4кв.ООО"Заречное"'!$FJ$44+0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кв.ООО"Заречное"'!$FY$44+0</f>
        <v>0</v>
      </c>
      <c r="D34" s="3">
        <f>'[1] 2 кв. 2011 г.-ООО "Заречное"'!$FY$44+0</f>
        <v>0</v>
      </c>
      <c r="E34" s="3">
        <f>'[1]3 кв.ООО"Заречное"'!$FY$44+0</f>
        <v>0</v>
      </c>
      <c r="F34" s="3">
        <f>'[1]4кв.ООО"Заречное"'!$FY$44+0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кв.ООО"Заречное"'!$FZ$44+0</f>
        <v>0</v>
      </c>
      <c r="D35" s="3">
        <f>'[1] 2 кв. 2011 г.-ООО "Заречное"'!$FZ$44+0</f>
        <v>0</v>
      </c>
      <c r="E35" s="3">
        <f>'[1]3 кв.ООО"Заречное"'!$FZ$44+0</f>
        <v>0</v>
      </c>
      <c r="F35" s="3">
        <f>'[1]4кв.ООО"Заречное"'!$FZ$44+0</f>
        <v>0</v>
      </c>
      <c r="G35" s="19">
        <f t="shared" si="0"/>
        <v>0</v>
      </c>
    </row>
    <row r="36" spans="1:7" ht="12.75">
      <c r="A36" s="37" t="s">
        <v>25</v>
      </c>
      <c r="B36" s="1" t="s">
        <v>20</v>
      </c>
      <c r="C36" s="3">
        <f>'[1]1 кв.ООО"Заречное"'!$GO$44+0</f>
        <v>0</v>
      </c>
      <c r="D36" s="3">
        <f>'[1] 2 кв. 2011 г.-ООО "Заречное"'!$GO$44+0</f>
        <v>0</v>
      </c>
      <c r="E36" s="3">
        <f>'[1]3 кв.ООО"Заречное"'!$GO$44+0</f>
        <v>0</v>
      </c>
      <c r="F36" s="3">
        <f>'[1]4кв.ООО"Заречное"'!$GO$44+0</f>
        <v>0</v>
      </c>
      <c r="G36" s="19">
        <f t="shared" si="0"/>
        <v>0</v>
      </c>
    </row>
    <row r="37" spans="1:7" ht="12.75">
      <c r="A37" s="37"/>
      <c r="B37" s="1" t="s">
        <v>16</v>
      </c>
      <c r="C37" s="3">
        <f>'[1]1 кв.ООО"Заречное"'!$GP$44+0</f>
        <v>0</v>
      </c>
      <c r="D37" s="3">
        <f>'[1] 2 кв. 2011 г.-ООО "Заречное"'!$GP$44+0</f>
        <v>0</v>
      </c>
      <c r="E37" s="3">
        <f>'[1]3 кв.ООО"Заречное"'!$GP$44+0</f>
        <v>0</v>
      </c>
      <c r="F37" s="3">
        <f>'[1]4кв.ООО"Заречное"'!$GP$44+0</f>
        <v>0</v>
      </c>
      <c r="G37" s="19">
        <f t="shared" si="0"/>
        <v>0</v>
      </c>
    </row>
    <row r="38" spans="1:7" ht="12.75">
      <c r="A38" s="37" t="s">
        <v>26</v>
      </c>
      <c r="B38" s="1" t="s">
        <v>20</v>
      </c>
      <c r="C38" s="3">
        <f>'[1]1 кв.ООО"Заречное"'!$HE$44+0</f>
        <v>0</v>
      </c>
      <c r="D38" s="3">
        <f>'[1] 2 кв. 2011 г.-ООО "Заречное"'!$HE$44+0</f>
        <v>0</v>
      </c>
      <c r="E38" s="3">
        <f>'[1]3 кв.ООО"Заречное"'!$HE$44+0</f>
        <v>0</v>
      </c>
      <c r="F38" s="3">
        <f>'[1]4кв.ООО"Заречное"'!$HE$44+0</f>
        <v>0</v>
      </c>
      <c r="G38" s="19">
        <f t="shared" si="0"/>
        <v>0</v>
      </c>
    </row>
    <row r="39" spans="1:7" ht="12.75">
      <c r="A39" s="37"/>
      <c r="B39" s="1" t="s">
        <v>16</v>
      </c>
      <c r="C39" s="3">
        <f>'[1]1 кв.ООО"Заречное"'!$HF$44+0</f>
        <v>0</v>
      </c>
      <c r="D39" s="3">
        <f>'[1] 2 кв. 2011 г.-ООО "Заречное"'!$HF$44+0</f>
        <v>0</v>
      </c>
      <c r="E39" s="3">
        <f>'[1]3 кв.ООО"Заречное"'!$HF$44+0</f>
        <v>0</v>
      </c>
      <c r="F39" s="3">
        <f>'[1]4кв.ООО"Заречное"'!$HF$44+0</f>
        <v>0</v>
      </c>
      <c r="G39" s="19">
        <f t="shared" si="0"/>
        <v>0</v>
      </c>
    </row>
    <row r="40" spans="1:7" ht="12.75">
      <c r="A40" s="37" t="s">
        <v>27</v>
      </c>
      <c r="B40" s="1" t="s">
        <v>17</v>
      </c>
      <c r="C40" s="3">
        <f>'[1]1 кв.ООО"Заречное"'!$HU$44+0</f>
        <v>0</v>
      </c>
      <c r="D40" s="3">
        <f>'[1] 2 кв. 2011 г.-ООО "Заречное"'!$HU$44+0</f>
        <v>0</v>
      </c>
      <c r="E40" s="3">
        <f>'[1]3 кв.ООО"Заречное"'!$HU$44+0</f>
        <v>0</v>
      </c>
      <c r="F40" s="3">
        <f>'[1]4кв.ООО"Заречное"'!$HU$44+0</f>
        <v>0</v>
      </c>
      <c r="G40" s="19">
        <f t="shared" si="0"/>
        <v>0</v>
      </c>
    </row>
    <row r="41" spans="1:7" ht="12.75">
      <c r="A41" s="37"/>
      <c r="B41" s="1" t="s">
        <v>16</v>
      </c>
      <c r="C41" s="3">
        <f>'[1]1 кв.ООО"Заречное"'!$HV$44+0</f>
        <v>0</v>
      </c>
      <c r="D41" s="3">
        <f>'[1] 2 кв. 2011 г.-ООО "Заречное"'!$HV$44+0</f>
        <v>0</v>
      </c>
      <c r="E41" s="3">
        <f>'[1]3 кв.ООО"Заречное"'!$HV$44+0</f>
        <v>0</v>
      </c>
      <c r="F41" s="3">
        <f>'[1]4кв.ООО"Заречное"'!$HV$44+0</f>
        <v>0</v>
      </c>
      <c r="G41" s="19">
        <f t="shared" si="0"/>
        <v>0</v>
      </c>
    </row>
    <row r="42" spans="1:7" ht="12.75">
      <c r="A42" s="37" t="s">
        <v>28</v>
      </c>
      <c r="B42" s="1" t="s">
        <v>17</v>
      </c>
      <c r="C42" s="3">
        <f>'[1]1 кв.ООО"Заречное"'!$E$157+0</f>
        <v>0</v>
      </c>
      <c r="D42" s="3">
        <f>'[1] 2 кв. 2011 г.-ООО "Заречное"'!$E$157+0</f>
        <v>0</v>
      </c>
      <c r="E42" s="3">
        <f>'[1]3 кв.ООО"Заречное"'!$E$157+0</f>
        <v>0</v>
      </c>
      <c r="F42" s="3">
        <f>'[1]4кв.ООО"Заречное"'!$E$157+0</f>
        <v>0</v>
      </c>
      <c r="G42" s="19">
        <f t="shared" si="0"/>
        <v>0</v>
      </c>
    </row>
    <row r="43" spans="1:7" ht="12.75">
      <c r="A43" s="37"/>
      <c r="B43" s="1" t="s">
        <v>16</v>
      </c>
      <c r="C43" s="3">
        <f>'[1]1 кв.ООО"Заречное"'!$F$157+0</f>
        <v>0</v>
      </c>
      <c r="D43" s="3">
        <f>'[1] 2 кв. 2011 г.-ООО "Заречное"'!$F$157+0</f>
        <v>0</v>
      </c>
      <c r="E43" s="3">
        <f>'[1]3 кв.ООО"Заречное"'!$F$157+0</f>
        <v>0</v>
      </c>
      <c r="F43" s="3">
        <f>'[1]4кв.ООО"Заречное"'!$F$157+0</f>
        <v>0</v>
      </c>
      <c r="G43" s="19">
        <f t="shared" si="0"/>
        <v>0</v>
      </c>
    </row>
    <row r="44" spans="1:7" ht="12.75">
      <c r="A44" s="37" t="s">
        <v>29</v>
      </c>
      <c r="B44" s="1" t="s">
        <v>17</v>
      </c>
      <c r="C44" s="3">
        <f>'[1]1 кв.ООО"Заречное"'!$U$157+0</f>
        <v>0</v>
      </c>
      <c r="D44" s="3">
        <f>'[1] 2 кв. 2011 г.-ООО "Заречное"'!$U$157+0</f>
        <v>0</v>
      </c>
      <c r="E44" s="3">
        <f>'[1]3 кв.ООО"Заречное"'!$U$157+0</f>
        <v>0</v>
      </c>
      <c r="F44" s="3">
        <f>'[1]4кв.ООО"Заречное"'!$U$157+0</f>
        <v>0</v>
      </c>
      <c r="G44" s="19">
        <f t="shared" si="0"/>
        <v>0</v>
      </c>
    </row>
    <row r="45" spans="1:7" ht="12.75">
      <c r="A45" s="37"/>
      <c r="B45" s="1" t="s">
        <v>16</v>
      </c>
      <c r="C45" s="3">
        <f>'[1]1 кв.ООО"Заречное"'!$V$157+0</f>
        <v>0</v>
      </c>
      <c r="D45" s="3">
        <f>'[1] 2 кв. 2011 г.-ООО "Заречное"'!$V$157+0</f>
        <v>0</v>
      </c>
      <c r="E45" s="3">
        <f>'[1]3 кв.ООО"Заречное"'!$V$157+0</f>
        <v>0</v>
      </c>
      <c r="F45" s="3">
        <f>'[1]4кв.ООО"Заречное"'!$V$157+0</f>
        <v>0</v>
      </c>
      <c r="G45" s="19">
        <f t="shared" si="0"/>
        <v>0</v>
      </c>
    </row>
    <row r="46" spans="1:7" ht="12.75">
      <c r="A46" s="37" t="s">
        <v>30</v>
      </c>
      <c r="B46" s="1" t="s">
        <v>17</v>
      </c>
      <c r="C46" s="3">
        <f>'[1]1 кв.ООО"Заречное"'!$AK$157+0</f>
        <v>0</v>
      </c>
      <c r="D46" s="3">
        <f>'[1] 2 кв. 2011 г.-ООО "Заречное"'!$AK$157+0</f>
        <v>0</v>
      </c>
      <c r="E46" s="3">
        <f>'[1]3 кв.ООО"Заречное"'!$AK$157+0</f>
        <v>0</v>
      </c>
      <c r="F46" s="3">
        <f>'[1]4кв.ООО"Заречное"'!$AK$157+0</f>
        <v>0</v>
      </c>
      <c r="G46" s="19">
        <f t="shared" si="0"/>
        <v>0</v>
      </c>
    </row>
    <row r="47" spans="1:7" ht="12.75">
      <c r="A47" s="37"/>
      <c r="B47" s="1" t="s">
        <v>16</v>
      </c>
      <c r="C47" s="3">
        <f>'[1]1 кв.ООО"Заречное"'!$AL$157+0</f>
        <v>0</v>
      </c>
      <c r="D47" s="3">
        <f>'[1] 2 кв. 2011 г.-ООО "Заречное"'!$AL$157+0</f>
        <v>0</v>
      </c>
      <c r="E47" s="3">
        <f>'[1]3 кв.ООО"Заречное"'!$AL$157+0</f>
        <v>0</v>
      </c>
      <c r="F47" s="3">
        <f>'[1]4кв.ООО"Заречное"'!$AL$157+0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кв.ООО"Заречное"'!$BA$157+0</f>
        <v>0</v>
      </c>
      <c r="D48" s="3">
        <f>'[1] 2 кв. 2011 г.-ООО "Заречное"'!$BA$157+0</f>
        <v>1</v>
      </c>
      <c r="E48" s="3">
        <f>'[1]3 кв.ООО"Заречное"'!$BA$157+0</f>
        <v>0</v>
      </c>
      <c r="F48" s="3">
        <f>'[1]4кв.ООО"Заречное"'!$BA$157+0</f>
        <v>270</v>
      </c>
      <c r="G48" s="19">
        <f t="shared" si="0"/>
        <v>271</v>
      </c>
    </row>
    <row r="49" spans="1:7" ht="12.75">
      <c r="A49" s="37"/>
      <c r="B49" s="1" t="s">
        <v>16</v>
      </c>
      <c r="C49" s="3">
        <f>'[1]1 кв.ООО"Заречное"'!$BB$157+0</f>
        <v>0</v>
      </c>
      <c r="D49" s="3">
        <f>'[1] 2 кв. 2011 г.-ООО "Заречное"'!$BB$157+0</f>
        <v>409</v>
      </c>
      <c r="E49" s="3">
        <f>'[1]3 кв.ООО"Заречное"'!$BB$157+0</f>
        <v>0</v>
      </c>
      <c r="F49" s="3">
        <f>'[1]4кв.ООО"Заречное"'!$BB$157+0</f>
        <v>37968</v>
      </c>
      <c r="G49" s="19">
        <f t="shared" si="0"/>
        <v>38377</v>
      </c>
    </row>
    <row r="50" spans="1:7" ht="12.75">
      <c r="A50" s="59" t="s">
        <v>48</v>
      </c>
      <c r="B50" s="1" t="s">
        <v>17</v>
      </c>
      <c r="C50" s="3">
        <f>'[1]1 кв.ООО"Заречное"'!$BQ$157+0</f>
        <v>0</v>
      </c>
      <c r="D50" s="3">
        <f>'[1] 2 кв. 2011 г.-ООО "Заречное"'!$BQ$157+0</f>
        <v>0</v>
      </c>
      <c r="E50" s="3">
        <f>'[1]3 кв.ООО"Заречное"'!$BQ$157+0</f>
        <v>0</v>
      </c>
      <c r="F50" s="3">
        <f>'[1]4кв.ООО"Заречное"'!$BQ$157+0</f>
        <v>0</v>
      </c>
      <c r="G50" s="19">
        <f t="shared" si="0"/>
        <v>0</v>
      </c>
    </row>
    <row r="51" spans="1:7" ht="12.75">
      <c r="A51" s="37"/>
      <c r="B51" s="1" t="s">
        <v>16</v>
      </c>
      <c r="C51" s="3">
        <f>'[1]1 кв.ООО"Заречное"'!$BR$157+0</f>
        <v>0</v>
      </c>
      <c r="D51" s="3">
        <f>'[1] 2 кв. 2011 г.-ООО "Заречное"'!$BR$157+0</f>
        <v>0</v>
      </c>
      <c r="E51" s="3">
        <f>'[1]3 кв.ООО"Заречное"'!$BR$157+0</f>
        <v>0</v>
      </c>
      <c r="F51" s="3">
        <f>'[1]4кв.ООО"Заречное"'!$BR$157+0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1674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37968</v>
      </c>
      <c r="G52" s="21">
        <f>G13+G15+G17+G19+G21+G23+G25+G27+G29+G31+G33+G35+G37+G39+G41+G43+G45+G47+G49+G51</f>
        <v>39642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2012-03-12T11:04:16Z</cp:lastPrinted>
  <dcterms:created xsi:type="dcterms:W3CDTF">2010-07-27T09:08:42Z</dcterms:created>
  <dcterms:modified xsi:type="dcterms:W3CDTF">2012-03-12T11:04:22Z</dcterms:modified>
  <cp:category/>
  <cp:version/>
  <cp:contentType/>
  <cp:contentStatus/>
</cp:coreProperties>
</file>