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<sst xmlns="http://schemas.openxmlformats.org/spreadsheetml/2006/main" count="120" uniqueCount="88">
  <si>
    <t>Итого</t>
  </si>
  <si>
    <t>№ п/п</t>
  </si>
  <si>
    <t>Наименование работ</t>
  </si>
  <si>
    <t>Единица измерения</t>
  </si>
  <si>
    <t>ООО "УК Жилстройсервис"</t>
  </si>
  <si>
    <t>ООО "Жилстройсервис"</t>
  </si>
  <si>
    <t>ТСЖ Солидарность</t>
  </si>
  <si>
    <t>Очистка магистральных и внутриквртальных дорог</t>
  </si>
  <si>
    <t>тыс.кв.м.</t>
  </si>
  <si>
    <t>Очистка газонов, цветников,парков,скверов</t>
  </si>
  <si>
    <t>Очистка кустарников</t>
  </si>
  <si>
    <t>п.м.</t>
  </si>
  <si>
    <t>Стрижка кустарников</t>
  </si>
  <si>
    <t>Посадка деревьев</t>
  </si>
  <si>
    <t>шт.</t>
  </si>
  <si>
    <t>Посадка кустарников</t>
  </si>
  <si>
    <t>Окапывание деревьев</t>
  </si>
  <si>
    <t>Побелка стволов деревьев</t>
  </si>
  <si>
    <t>Окапывание кустарников</t>
  </si>
  <si>
    <t>Ремонт, покраска скамек, садовых диванов</t>
  </si>
  <si>
    <t>Установка скамеек, садовых диванов</t>
  </si>
  <si>
    <t>Вывоз мусора</t>
  </si>
  <si>
    <t>куб.м.</t>
  </si>
  <si>
    <t>Ликвидация мест стихийного складирования бытовых отходов</t>
  </si>
  <si>
    <t>Очистка от мусора территорий,прилегающих к полигонам твердых бытовых отходов и свалкам, и придорожных полос подъездных дорог к полигонам твердых бытовых отходов и свалкам</t>
  </si>
  <si>
    <t>кв.м</t>
  </si>
  <si>
    <t>Ремонт, покраска урн</t>
  </si>
  <si>
    <t>Установка новых урн</t>
  </si>
  <si>
    <t>Снятие объявлений, в т.ч. рекламных</t>
  </si>
  <si>
    <t>кв.м.</t>
  </si>
  <si>
    <t>Помывка опор линий электропередач,опор контактной сети</t>
  </si>
  <si>
    <t>шт</t>
  </si>
  <si>
    <t>45/39</t>
  </si>
  <si>
    <t>Ремонт, покраска контейнеров</t>
  </si>
  <si>
    <t>Установка новых контейнеров</t>
  </si>
  <si>
    <t>Ремонт,покраска контейнерных площадок</t>
  </si>
  <si>
    <t>Устройство контейнерных площадок</t>
  </si>
  <si>
    <t>Помывка витражей, окон</t>
  </si>
  <si>
    <t>1,3</t>
  </si>
  <si>
    <t>Ремонт остановочных павильонов</t>
  </si>
  <si>
    <t>Помывка остановочных павильонов</t>
  </si>
  <si>
    <t>Очистка подвалов от мусора</t>
  </si>
  <si>
    <t>домов</t>
  </si>
  <si>
    <t>Очистка чердаков  от мусора</t>
  </si>
  <si>
    <t>Ремонт детских игровых площадок</t>
  </si>
  <si>
    <t>Завоз песка в песочницы</t>
  </si>
  <si>
    <t>Планировка газонов</t>
  </si>
  <si>
    <t>Посев газонной травы</t>
  </si>
  <si>
    <t>Устройство клумб</t>
  </si>
  <si>
    <t>кв.м.,/шт.</t>
  </si>
  <si>
    <t>Посадка цветочной рассады</t>
  </si>
  <si>
    <t>Посадка цветов (семена)</t>
  </si>
  <si>
    <t>Ремонт пешеходных ограждений</t>
  </si>
  <si>
    <t>Покраска пешеходных ограждений</t>
  </si>
  <si>
    <t>Покраска бордюрного камня</t>
  </si>
  <si>
    <t>Снос сухостойных аварийных деревьев</t>
  </si>
  <si>
    <t>Задействовано организаций</t>
  </si>
  <si>
    <t>Задествовано населения</t>
  </si>
  <si>
    <t>В том числе студентов и школьников</t>
  </si>
  <si>
    <t>человек</t>
  </si>
  <si>
    <t>Временно безработных граждан</t>
  </si>
  <si>
    <t>Граждан имеющих задолженность по оплате жилищно-коммунальных услуг</t>
  </si>
  <si>
    <t>Задействовано техники</t>
  </si>
  <si>
    <t>ед.</t>
  </si>
  <si>
    <t>ООО "ЖЭУ-6"</t>
  </si>
  <si>
    <t>ООО "КапиталЪ"</t>
  </si>
  <si>
    <t>ООО "Мегалинк"</t>
  </si>
  <si>
    <t>ООО "ЦЭТ"</t>
  </si>
  <si>
    <t>ООО "Фундамент"</t>
  </si>
  <si>
    <t>ОАО "ДК Засвияжског района №1"</t>
  </si>
  <si>
    <t>ЖСК "Комплекс"</t>
  </si>
  <si>
    <t>ОАО "ДК Ленинского района"</t>
  </si>
  <si>
    <t>ООО "ЕвроСтойСервис"</t>
  </si>
  <si>
    <t>ОАО "ДК Заволжского района"</t>
  </si>
  <si>
    <t>ООО "УК Солидарность"</t>
  </si>
  <si>
    <t>ОАО "ДК Железнодорожного района"</t>
  </si>
  <si>
    <t>ООО "Альфаком-У"</t>
  </si>
  <si>
    <t>ООО "Альфаком-Засвияжье"</t>
  </si>
  <si>
    <t>ООО "Альфаком-Север"</t>
  </si>
  <si>
    <t>ООО "Альфаком-Центр"</t>
  </si>
  <si>
    <t>ООО "КПД-1"</t>
  </si>
  <si>
    <t>ООО "ЖКХ Ленинского района"</t>
  </si>
  <si>
    <t>ООО "УК Алгоритм"</t>
  </si>
  <si>
    <t>ООО "УК Симбирская"</t>
  </si>
  <si>
    <t>ЗАО ГК "Аметист"</t>
  </si>
  <si>
    <t>ООО УК "Дом-Сервис"</t>
  </si>
  <si>
    <t>ООО УК "Парк"</t>
  </si>
  <si>
    <t>ООО "СМУ"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</si>
</sst>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7"/>
  <sheetViews>
    <sheetView tabSelected="1" workbookViewId="0" topLeftCell="A28">
      <selection activeCell="AE4" sqref="AE4"/>
    </sheetView>
  </sheetViews>
  <sheetFormatPr defaultColWidth="9.140625" defaultRowHeight="12.75"/>
  <cols>
    <col min="1" max="1" width="6.00390625" style="1" customWidth="1"/>
    <col min="2" max="2" width="23.57421875" style="3" customWidth="1"/>
    <col min="3" max="3" width="9.7109375" style="4" customWidth="1"/>
    <col min="4" max="4" width="8.57421875" style="1" customWidth="1"/>
    <col min="5" max="5" width="6.7109375" style="1" customWidth="1"/>
    <col min="6" max="6" width="5.7109375" style="1" customWidth="1"/>
    <col min="7" max="7" width="6.8515625" style="1" customWidth="1"/>
    <col min="8" max="8" width="5.7109375" style="1" customWidth="1"/>
    <col min="9" max="9" width="5.57421875" style="1" customWidth="1"/>
    <col min="10" max="10" width="7.140625" style="1" customWidth="1"/>
    <col min="11" max="11" width="6.28125" style="1" customWidth="1"/>
    <col min="12" max="12" width="6.8515625" style="1" customWidth="1"/>
    <col min="13" max="13" width="7.421875" style="1" customWidth="1"/>
    <col min="14" max="14" width="7.00390625" style="1" customWidth="1"/>
    <col min="15" max="15" width="7.57421875" style="1" customWidth="1"/>
    <col min="16" max="16" width="6.140625" style="1" customWidth="1"/>
    <col min="17" max="18" width="7.140625" style="1" customWidth="1"/>
    <col min="19" max="19" width="6.28125" style="4" customWidth="1"/>
    <col min="20" max="20" width="6.28125" style="1" customWidth="1"/>
    <col min="21" max="21" width="5.7109375" style="1" customWidth="1"/>
    <col min="22" max="22" width="5.8515625" style="3" customWidth="1"/>
    <col min="23" max="23" width="5.421875" style="1" customWidth="1"/>
    <col min="24" max="24" width="6.140625" style="1" customWidth="1"/>
    <col min="25" max="25" width="5.140625" style="1" customWidth="1"/>
    <col min="26" max="26" width="6.140625" style="2" customWidth="1"/>
    <col min="27" max="27" width="6.57421875" style="3" customWidth="1"/>
    <col min="28" max="29" width="5.8515625" style="3" customWidth="1"/>
    <col min="30" max="30" width="6.57421875" style="1" customWidth="1"/>
    <col min="31" max="31" width="9.140625" style="3" customWidth="1"/>
    <col min="32" max="32" width="9.140625" style="1" customWidth="1"/>
    <col min="33" max="16384" width="9.140625" style="3" customWidth="1"/>
  </cols>
  <sheetData>
    <row r="1" spans="1:32" s="2" customFormat="1" ht="12.75">
      <c r="A1" s="1"/>
      <c r="C1" s="1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2">
        <v>19</v>
      </c>
      <c r="W1" s="1">
        <v>20</v>
      </c>
      <c r="X1" s="1">
        <v>21</v>
      </c>
      <c r="Y1" s="1">
        <v>22</v>
      </c>
      <c r="Z1" s="2">
        <v>23</v>
      </c>
      <c r="AA1" s="2">
        <v>24</v>
      </c>
      <c r="AB1" s="2">
        <v>25</v>
      </c>
      <c r="AC1" s="2">
        <v>26</v>
      </c>
      <c r="AD1" s="1">
        <v>27</v>
      </c>
      <c r="AF1" s="1" t="s">
        <v>0</v>
      </c>
    </row>
    <row r="2" spans="5:29" ht="12.75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Z2" s="1"/>
      <c r="AA2" s="5"/>
      <c r="AB2" s="5"/>
      <c r="AC2" s="5"/>
    </row>
    <row r="3" spans="1:30" s="5" customFormat="1" ht="98.25" customHeight="1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74</v>
      </c>
      <c r="H3" s="6" t="s">
        <v>64</v>
      </c>
      <c r="I3" s="6" t="s">
        <v>65</v>
      </c>
      <c r="J3" s="6" t="s">
        <v>66</v>
      </c>
      <c r="K3" s="6" t="s">
        <v>67</v>
      </c>
      <c r="L3" s="6" t="s">
        <v>68</v>
      </c>
      <c r="M3" s="6" t="s">
        <v>69</v>
      </c>
      <c r="N3" s="6" t="s">
        <v>70</v>
      </c>
      <c r="O3" s="6" t="s">
        <v>71</v>
      </c>
      <c r="P3" s="6" t="s">
        <v>72</v>
      </c>
      <c r="Q3" s="6" t="s">
        <v>73</v>
      </c>
      <c r="R3" s="6" t="s">
        <v>75</v>
      </c>
      <c r="S3" s="6" t="s">
        <v>76</v>
      </c>
      <c r="T3" s="6" t="s">
        <v>77</v>
      </c>
      <c r="U3" s="6" t="s">
        <v>78</v>
      </c>
      <c r="V3" s="6" t="s">
        <v>79</v>
      </c>
      <c r="W3" s="6" t="s">
        <v>80</v>
      </c>
      <c r="X3" s="6" t="s">
        <v>81</v>
      </c>
      <c r="Y3" s="6" t="s">
        <v>82</v>
      </c>
      <c r="Z3" s="6" t="s">
        <v>83</v>
      </c>
      <c r="AA3" s="6" t="s">
        <v>84</v>
      </c>
      <c r="AB3" s="6" t="s">
        <v>85</v>
      </c>
      <c r="AC3" s="6" t="s">
        <v>86</v>
      </c>
      <c r="AD3" s="6" t="s">
        <v>87</v>
      </c>
    </row>
    <row r="4" spans="1:32" ht="25.5">
      <c r="A4" s="5">
        <v>1</v>
      </c>
      <c r="B4" s="7" t="s">
        <v>7</v>
      </c>
      <c r="C4" s="8" t="s">
        <v>8</v>
      </c>
      <c r="D4" s="5">
        <v>42.2</v>
      </c>
      <c r="E4" s="5">
        <v>0</v>
      </c>
      <c r="F4" s="5">
        <v>3.09</v>
      </c>
      <c r="G4" s="5">
        <v>3.49</v>
      </c>
      <c r="H4" s="5">
        <v>46.325</v>
      </c>
      <c r="I4" s="5">
        <v>0</v>
      </c>
      <c r="J4" s="5">
        <v>12.08</v>
      </c>
      <c r="K4" s="5">
        <v>14.8</v>
      </c>
      <c r="L4" s="5">
        <v>63.5</v>
      </c>
      <c r="M4" s="5">
        <v>474.8</v>
      </c>
      <c r="N4" s="5">
        <v>37.8</v>
      </c>
      <c r="O4" s="5">
        <v>344.804</v>
      </c>
      <c r="P4" s="5">
        <v>0</v>
      </c>
      <c r="Q4" s="5">
        <v>2.2</v>
      </c>
      <c r="R4" s="5">
        <v>190</v>
      </c>
      <c r="S4" s="5">
        <v>77</v>
      </c>
      <c r="T4" s="5">
        <v>0</v>
      </c>
      <c r="U4" s="5">
        <v>0</v>
      </c>
      <c r="V4" s="5">
        <v>0</v>
      </c>
      <c r="W4" s="1">
        <v>1.5</v>
      </c>
      <c r="X4" s="1">
        <v>0</v>
      </c>
      <c r="Y4" s="1">
        <v>1</v>
      </c>
      <c r="Z4" s="9">
        <v>3</v>
      </c>
      <c r="AA4" s="5">
        <v>131.8</v>
      </c>
      <c r="AB4" s="5">
        <v>14.128</v>
      </c>
      <c r="AC4" s="5">
        <v>10.625</v>
      </c>
      <c r="AD4" s="1">
        <v>78.6</v>
      </c>
      <c r="AF4" s="1">
        <f aca="true" t="shared" si="0" ref="AF4:AF13">SUM(D4:AE4)</f>
        <v>1552.742</v>
      </c>
    </row>
    <row r="5" spans="1:32" ht="25.5">
      <c r="A5" s="5">
        <v>2</v>
      </c>
      <c r="B5" s="7" t="s">
        <v>9</v>
      </c>
      <c r="C5" s="8" t="s">
        <v>8</v>
      </c>
      <c r="D5" s="5">
        <v>263.749</v>
      </c>
      <c r="E5" s="5">
        <v>152.155</v>
      </c>
      <c r="F5" s="5">
        <v>0</v>
      </c>
      <c r="G5" s="5">
        <v>0</v>
      </c>
      <c r="H5" s="5">
        <v>153.5</v>
      </c>
      <c r="I5" s="5">
        <v>0</v>
      </c>
      <c r="J5" s="5">
        <v>54.58</v>
      </c>
      <c r="K5" s="5">
        <v>38</v>
      </c>
      <c r="L5" s="5">
        <v>153.2</v>
      </c>
      <c r="M5" s="5">
        <v>1350</v>
      </c>
      <c r="N5" s="5">
        <v>120.5</v>
      </c>
      <c r="O5" s="5">
        <v>560</v>
      </c>
      <c r="P5" s="5">
        <v>0</v>
      </c>
      <c r="Q5" s="5">
        <v>2.4</v>
      </c>
      <c r="R5" s="5">
        <v>28</v>
      </c>
      <c r="S5" s="5">
        <v>369</v>
      </c>
      <c r="T5" s="5">
        <v>22.5</v>
      </c>
      <c r="U5" s="5">
        <v>21.39</v>
      </c>
      <c r="V5" s="5">
        <v>16.32</v>
      </c>
      <c r="W5" s="1">
        <v>2.7</v>
      </c>
      <c r="X5" s="1">
        <v>0.5</v>
      </c>
      <c r="Y5" s="1">
        <v>0.3</v>
      </c>
      <c r="Z5" s="10">
        <v>2.5</v>
      </c>
      <c r="AA5" s="5">
        <v>573.4</v>
      </c>
      <c r="AB5" s="5">
        <v>0</v>
      </c>
      <c r="AC5" s="5">
        <v>0</v>
      </c>
      <c r="AD5" s="1">
        <v>241</v>
      </c>
      <c r="AF5" s="1">
        <f t="shared" si="0"/>
        <v>4125.694</v>
      </c>
    </row>
    <row r="6" spans="1:32" ht="12.75">
      <c r="A6" s="5">
        <v>3</v>
      </c>
      <c r="B6" s="7" t="s">
        <v>10</v>
      </c>
      <c r="C6" s="8" t="s">
        <v>11</v>
      </c>
      <c r="D6" s="5">
        <v>26965</v>
      </c>
      <c r="E6" s="5">
        <v>9305</v>
      </c>
      <c r="F6" s="5">
        <v>44</v>
      </c>
      <c r="G6" s="5">
        <v>48</v>
      </c>
      <c r="H6" s="5">
        <v>932</v>
      </c>
      <c r="I6" s="5">
        <v>50</v>
      </c>
      <c r="J6" s="5">
        <v>3213</v>
      </c>
      <c r="K6" s="5">
        <v>41</v>
      </c>
      <c r="L6" s="5">
        <v>2800</v>
      </c>
      <c r="M6" s="5">
        <v>600</v>
      </c>
      <c r="N6" s="5">
        <v>5082</v>
      </c>
      <c r="O6" s="5">
        <v>450</v>
      </c>
      <c r="P6" s="5">
        <v>2000</v>
      </c>
      <c r="Q6" s="5">
        <v>1850</v>
      </c>
      <c r="R6" s="5">
        <v>1100</v>
      </c>
      <c r="S6" s="5">
        <v>4000</v>
      </c>
      <c r="T6" s="5">
        <v>229</v>
      </c>
      <c r="U6" s="5">
        <v>25</v>
      </c>
      <c r="V6" s="5">
        <v>125</v>
      </c>
      <c r="W6" s="1">
        <v>400</v>
      </c>
      <c r="X6" s="1">
        <v>0</v>
      </c>
      <c r="Y6" s="1">
        <v>15</v>
      </c>
      <c r="Z6" s="5">
        <v>300</v>
      </c>
      <c r="AA6" s="5">
        <v>800</v>
      </c>
      <c r="AB6" s="5">
        <v>0</v>
      </c>
      <c r="AC6" s="5">
        <v>0</v>
      </c>
      <c r="AD6" s="1">
        <v>16500</v>
      </c>
      <c r="AF6" s="1">
        <f t="shared" si="0"/>
        <v>76874</v>
      </c>
    </row>
    <row r="7" spans="1:32" ht="12.75">
      <c r="A7" s="5">
        <v>4</v>
      </c>
      <c r="B7" s="7" t="s">
        <v>12</v>
      </c>
      <c r="C7" s="8" t="s">
        <v>11</v>
      </c>
      <c r="D7" s="5">
        <v>26965</v>
      </c>
      <c r="E7" s="5">
        <v>9305</v>
      </c>
      <c r="F7" s="5">
        <v>82</v>
      </c>
      <c r="G7" s="5">
        <v>71</v>
      </c>
      <c r="H7" s="5">
        <v>932</v>
      </c>
      <c r="I7" s="5">
        <v>50</v>
      </c>
      <c r="J7" s="5">
        <v>26</v>
      </c>
      <c r="K7" s="5">
        <v>41</v>
      </c>
      <c r="L7" s="5">
        <v>300</v>
      </c>
      <c r="M7" s="5">
        <v>0</v>
      </c>
      <c r="N7" s="5">
        <v>5082</v>
      </c>
      <c r="O7" s="5">
        <v>450</v>
      </c>
      <c r="P7" s="5">
        <v>1000</v>
      </c>
      <c r="Q7" s="5">
        <v>1850</v>
      </c>
      <c r="R7" s="5">
        <v>420</v>
      </c>
      <c r="S7" s="5">
        <v>0</v>
      </c>
      <c r="T7" s="5">
        <v>35</v>
      </c>
      <c r="U7" s="5">
        <v>25</v>
      </c>
      <c r="V7" s="5">
        <v>22</v>
      </c>
      <c r="W7" s="1">
        <v>400</v>
      </c>
      <c r="X7" s="1">
        <v>35</v>
      </c>
      <c r="Y7" s="1">
        <v>15</v>
      </c>
      <c r="Z7" s="5">
        <v>300</v>
      </c>
      <c r="AA7" s="5">
        <v>3000</v>
      </c>
      <c r="AB7" s="5">
        <v>0</v>
      </c>
      <c r="AC7" s="5">
        <v>0</v>
      </c>
      <c r="AD7" s="1">
        <v>16500</v>
      </c>
      <c r="AF7" s="1">
        <f t="shared" si="0"/>
        <v>66906</v>
      </c>
    </row>
    <row r="8" spans="1:32" ht="12.75">
      <c r="A8" s="5">
        <v>5</v>
      </c>
      <c r="B8" s="7" t="s">
        <v>13</v>
      </c>
      <c r="C8" s="8" t="s">
        <v>14</v>
      </c>
      <c r="D8" s="5">
        <v>33</v>
      </c>
      <c r="E8" s="5">
        <v>0</v>
      </c>
      <c r="F8" s="5">
        <v>0</v>
      </c>
      <c r="G8" s="5">
        <v>0</v>
      </c>
      <c r="H8" s="5">
        <v>20</v>
      </c>
      <c r="I8" s="5">
        <v>3</v>
      </c>
      <c r="J8" s="5">
        <v>10</v>
      </c>
      <c r="K8" s="5">
        <v>0</v>
      </c>
      <c r="L8" s="5">
        <v>50</v>
      </c>
      <c r="M8" s="5">
        <v>0</v>
      </c>
      <c r="N8" s="5">
        <v>0</v>
      </c>
      <c r="O8" s="5">
        <v>0</v>
      </c>
      <c r="P8" s="5">
        <v>15</v>
      </c>
      <c r="Q8" s="5">
        <v>10</v>
      </c>
      <c r="R8" s="5">
        <v>10</v>
      </c>
      <c r="S8" s="5">
        <v>0</v>
      </c>
      <c r="T8" s="5">
        <v>10</v>
      </c>
      <c r="U8" s="5">
        <v>22</v>
      </c>
      <c r="V8" s="5">
        <v>12</v>
      </c>
      <c r="W8" s="1">
        <v>20</v>
      </c>
      <c r="X8" s="1">
        <v>3</v>
      </c>
      <c r="Y8" s="1">
        <v>15</v>
      </c>
      <c r="Z8" s="5">
        <v>15</v>
      </c>
      <c r="AA8" s="5">
        <v>50</v>
      </c>
      <c r="AB8" s="5">
        <v>0</v>
      </c>
      <c r="AC8" s="5">
        <v>0</v>
      </c>
      <c r="AD8" s="1">
        <v>20</v>
      </c>
      <c r="AF8" s="1">
        <f t="shared" si="0"/>
        <v>318</v>
      </c>
    </row>
    <row r="9" spans="1:32" ht="12.75">
      <c r="A9" s="5">
        <v>6</v>
      </c>
      <c r="B9" s="7" t="s">
        <v>15</v>
      </c>
      <c r="C9" s="8" t="s">
        <v>14</v>
      </c>
      <c r="D9" s="5">
        <v>270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120</v>
      </c>
      <c r="K9" s="5">
        <v>0</v>
      </c>
      <c r="L9" s="5">
        <v>50</v>
      </c>
      <c r="M9" s="5">
        <v>0</v>
      </c>
      <c r="N9" s="5">
        <v>0</v>
      </c>
      <c r="O9" s="5">
        <v>0</v>
      </c>
      <c r="P9" s="5">
        <v>0</v>
      </c>
      <c r="Q9" s="5">
        <v>150</v>
      </c>
      <c r="R9" s="5">
        <v>20</v>
      </c>
      <c r="S9" s="5">
        <v>0</v>
      </c>
      <c r="T9" s="5">
        <v>20</v>
      </c>
      <c r="U9" s="5">
        <v>8</v>
      </c>
      <c r="V9" s="5">
        <v>8</v>
      </c>
      <c r="W9" s="1">
        <v>30</v>
      </c>
      <c r="X9" s="1">
        <v>0</v>
      </c>
      <c r="Y9" s="1">
        <v>40</v>
      </c>
      <c r="Z9" s="1">
        <v>0</v>
      </c>
      <c r="AA9" s="5">
        <v>50</v>
      </c>
      <c r="AB9" s="5">
        <v>5</v>
      </c>
      <c r="AC9" s="5">
        <v>0</v>
      </c>
      <c r="AD9" s="1">
        <v>100</v>
      </c>
      <c r="AF9" s="1">
        <f t="shared" si="0"/>
        <v>871</v>
      </c>
    </row>
    <row r="10" spans="1:32" ht="12.75">
      <c r="A10" s="5">
        <v>7</v>
      </c>
      <c r="B10" s="7" t="s">
        <v>16</v>
      </c>
      <c r="C10" s="8" t="s">
        <v>14</v>
      </c>
      <c r="D10" s="5">
        <v>3897</v>
      </c>
      <c r="E10" s="5">
        <v>0</v>
      </c>
      <c r="F10" s="5">
        <v>61</v>
      </c>
      <c r="G10" s="5">
        <v>47</v>
      </c>
      <c r="H10" s="5">
        <v>1849</v>
      </c>
      <c r="I10" s="5">
        <v>31</v>
      </c>
      <c r="J10" s="5">
        <v>450</v>
      </c>
      <c r="K10" s="5">
        <v>30</v>
      </c>
      <c r="L10" s="5">
        <v>2427</v>
      </c>
      <c r="M10" s="5">
        <v>0</v>
      </c>
      <c r="N10" s="5">
        <v>1742</v>
      </c>
      <c r="O10" s="5">
        <v>350</v>
      </c>
      <c r="P10" s="5">
        <v>67</v>
      </c>
      <c r="Q10" s="5">
        <v>900</v>
      </c>
      <c r="R10" s="5">
        <v>120</v>
      </c>
      <c r="S10" s="5">
        <v>196</v>
      </c>
      <c r="T10" s="5">
        <v>36</v>
      </c>
      <c r="U10" s="5">
        <v>16</v>
      </c>
      <c r="V10" s="5">
        <v>14</v>
      </c>
      <c r="W10" s="1">
        <v>0</v>
      </c>
      <c r="X10" s="1">
        <v>15</v>
      </c>
      <c r="Y10" s="1">
        <v>5</v>
      </c>
      <c r="Z10" s="5">
        <v>20</v>
      </c>
      <c r="AA10" s="5">
        <v>3000</v>
      </c>
      <c r="AB10" s="5">
        <v>0</v>
      </c>
      <c r="AC10" s="5">
        <v>0</v>
      </c>
      <c r="AD10" s="1">
        <v>225</v>
      </c>
      <c r="AF10" s="1">
        <f t="shared" si="0"/>
        <v>15498</v>
      </c>
    </row>
    <row r="11" spans="1:32" ht="12.75">
      <c r="A11" s="5">
        <v>8</v>
      </c>
      <c r="B11" s="7" t="s">
        <v>17</v>
      </c>
      <c r="C11" s="8" t="s">
        <v>14</v>
      </c>
      <c r="D11" s="5">
        <v>2340</v>
      </c>
      <c r="E11" s="5">
        <v>0</v>
      </c>
      <c r="F11" s="5">
        <v>61</v>
      </c>
      <c r="G11" s="5">
        <v>47</v>
      </c>
      <c r="H11" s="5">
        <v>950</v>
      </c>
      <c r="I11" s="5">
        <v>31</v>
      </c>
      <c r="J11" s="5">
        <v>450</v>
      </c>
      <c r="K11" s="5">
        <v>30</v>
      </c>
      <c r="L11" s="5">
        <v>2427</v>
      </c>
      <c r="M11" s="5">
        <v>2500</v>
      </c>
      <c r="N11" s="5">
        <v>1742</v>
      </c>
      <c r="O11" s="5">
        <v>350</v>
      </c>
      <c r="P11" s="5">
        <v>0</v>
      </c>
      <c r="Q11" s="5">
        <v>900</v>
      </c>
      <c r="R11" s="5">
        <v>1200</v>
      </c>
      <c r="S11" s="5">
        <v>0</v>
      </c>
      <c r="T11" s="5">
        <v>36</v>
      </c>
      <c r="U11" s="5">
        <v>16</v>
      </c>
      <c r="V11" s="5">
        <v>14</v>
      </c>
      <c r="W11" s="1">
        <v>0</v>
      </c>
      <c r="X11" s="1">
        <v>15</v>
      </c>
      <c r="Y11" s="1">
        <v>0</v>
      </c>
      <c r="Z11" s="5">
        <v>20</v>
      </c>
      <c r="AA11" s="5">
        <v>3000</v>
      </c>
      <c r="AB11" s="5">
        <v>0</v>
      </c>
      <c r="AC11" s="5">
        <v>0</v>
      </c>
      <c r="AD11" s="1">
        <v>225</v>
      </c>
      <c r="AF11" s="1">
        <f t="shared" si="0"/>
        <v>16354</v>
      </c>
    </row>
    <row r="12" spans="1:32" ht="12.75">
      <c r="A12" s="5">
        <v>9</v>
      </c>
      <c r="B12" s="7" t="s">
        <v>18</v>
      </c>
      <c r="C12" s="8" t="s">
        <v>11</v>
      </c>
      <c r="D12" s="5">
        <v>26842</v>
      </c>
      <c r="E12" s="5">
        <v>0</v>
      </c>
      <c r="F12" s="5">
        <v>35</v>
      </c>
      <c r="G12" s="5">
        <v>32</v>
      </c>
      <c r="H12" s="5">
        <v>932</v>
      </c>
      <c r="I12" s="5">
        <v>50</v>
      </c>
      <c r="J12" s="5">
        <v>3213</v>
      </c>
      <c r="K12" s="5">
        <v>41</v>
      </c>
      <c r="L12" s="5">
        <v>1700</v>
      </c>
      <c r="M12" s="5">
        <v>0</v>
      </c>
      <c r="N12" s="5">
        <v>5085</v>
      </c>
      <c r="O12" s="5">
        <v>450</v>
      </c>
      <c r="P12" s="5">
        <v>0</v>
      </c>
      <c r="Q12" s="5">
        <v>1850</v>
      </c>
      <c r="R12" s="5">
        <v>200</v>
      </c>
      <c r="S12" s="5">
        <v>223</v>
      </c>
      <c r="T12" s="5">
        <v>105</v>
      </c>
      <c r="U12" s="5">
        <v>210</v>
      </c>
      <c r="V12" s="5">
        <v>125</v>
      </c>
      <c r="W12" s="1">
        <v>0</v>
      </c>
      <c r="X12" s="1">
        <v>15</v>
      </c>
      <c r="Y12" s="1">
        <v>15</v>
      </c>
      <c r="Z12" s="5">
        <v>110</v>
      </c>
      <c r="AA12" s="5">
        <v>750</v>
      </c>
      <c r="AB12" s="5">
        <v>5</v>
      </c>
      <c r="AC12" s="5">
        <v>0</v>
      </c>
      <c r="AD12" s="1">
        <v>16500</v>
      </c>
      <c r="AF12" s="1">
        <f t="shared" si="0"/>
        <v>58488</v>
      </c>
    </row>
    <row r="13" spans="1:32" ht="25.5">
      <c r="A13" s="5">
        <v>10</v>
      </c>
      <c r="B13" s="7" t="s">
        <v>19</v>
      </c>
      <c r="C13" s="8" t="s">
        <v>14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60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142</v>
      </c>
      <c r="T13" s="5">
        <v>18</v>
      </c>
      <c r="U13" s="5">
        <v>8</v>
      </c>
      <c r="V13" s="5">
        <v>11</v>
      </c>
      <c r="W13" s="1">
        <v>30</v>
      </c>
      <c r="X13" s="1">
        <v>5</v>
      </c>
      <c r="Y13" s="1">
        <v>0</v>
      </c>
      <c r="Z13" s="5">
        <v>16</v>
      </c>
      <c r="AA13" s="5">
        <v>10</v>
      </c>
      <c r="AB13" s="5">
        <v>0</v>
      </c>
      <c r="AC13" s="5">
        <v>0</v>
      </c>
      <c r="AD13" s="1">
        <v>110</v>
      </c>
      <c r="AF13" s="1">
        <f t="shared" si="0"/>
        <v>410</v>
      </c>
    </row>
    <row r="14" spans="1:32" ht="25.5">
      <c r="A14" s="5">
        <v>11</v>
      </c>
      <c r="B14" s="7" t="s">
        <v>20</v>
      </c>
      <c r="C14" s="8" t="s">
        <v>14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10</v>
      </c>
      <c r="T14" s="5">
        <v>1</v>
      </c>
      <c r="U14" s="1">
        <v>0</v>
      </c>
      <c r="V14" s="1">
        <v>0</v>
      </c>
      <c r="W14" s="1">
        <v>5</v>
      </c>
      <c r="X14" s="1">
        <v>0</v>
      </c>
      <c r="Y14" s="1">
        <v>2</v>
      </c>
      <c r="Z14" s="1">
        <v>0</v>
      </c>
      <c r="AA14" s="5">
        <v>6</v>
      </c>
      <c r="AB14" s="5">
        <v>0</v>
      </c>
      <c r="AC14" s="5">
        <v>0</v>
      </c>
      <c r="AD14" s="1">
        <v>10</v>
      </c>
      <c r="AF14" s="1">
        <f>SUM(D14:AD14)</f>
        <v>34</v>
      </c>
    </row>
    <row r="15" spans="1:32" ht="12.75">
      <c r="A15" s="5">
        <v>12</v>
      </c>
      <c r="B15" s="7" t="s">
        <v>21</v>
      </c>
      <c r="C15" s="8" t="s">
        <v>22</v>
      </c>
      <c r="D15" s="5">
        <v>24800</v>
      </c>
      <c r="E15" s="5">
        <v>100</v>
      </c>
      <c r="F15" s="5">
        <v>213</v>
      </c>
      <c r="G15" s="5">
        <v>218.53</v>
      </c>
      <c r="H15" s="5">
        <v>1440</v>
      </c>
      <c r="I15" s="5">
        <v>145</v>
      </c>
      <c r="J15" s="5">
        <v>0</v>
      </c>
      <c r="K15" s="5">
        <v>140</v>
      </c>
      <c r="L15" s="5">
        <v>200</v>
      </c>
      <c r="M15" s="5">
        <v>3800</v>
      </c>
      <c r="N15" s="5">
        <v>20000</v>
      </c>
      <c r="O15" s="5">
        <v>3000</v>
      </c>
      <c r="P15" s="5">
        <v>150</v>
      </c>
      <c r="Q15" s="5">
        <v>90</v>
      </c>
      <c r="R15" s="5">
        <v>2960</v>
      </c>
      <c r="S15" s="5">
        <v>2800</v>
      </c>
      <c r="T15" s="5">
        <v>55</v>
      </c>
      <c r="U15" s="5">
        <v>25</v>
      </c>
      <c r="V15" s="5">
        <v>30</v>
      </c>
      <c r="W15" s="1">
        <v>15</v>
      </c>
      <c r="X15" s="1">
        <v>12</v>
      </c>
      <c r="Y15" s="1">
        <v>0</v>
      </c>
      <c r="Z15" s="5">
        <v>50</v>
      </c>
      <c r="AA15" s="5">
        <v>2000</v>
      </c>
      <c r="AB15" s="5">
        <v>5</v>
      </c>
      <c r="AC15" s="5">
        <v>5</v>
      </c>
      <c r="AD15" s="1">
        <v>350</v>
      </c>
      <c r="AF15" s="1">
        <f>SUM(D15:AE15)</f>
        <v>62603.53</v>
      </c>
    </row>
    <row r="16" spans="1:32" ht="38.25">
      <c r="A16" s="5">
        <v>13</v>
      </c>
      <c r="B16" s="7" t="s">
        <v>23</v>
      </c>
      <c r="C16" s="8" t="s">
        <v>14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8</v>
      </c>
      <c r="R16" s="5">
        <v>3</v>
      </c>
      <c r="S16" s="5">
        <v>7</v>
      </c>
      <c r="T16" s="5">
        <v>12</v>
      </c>
      <c r="U16" s="5">
        <v>3</v>
      </c>
      <c r="V16" s="5">
        <v>2</v>
      </c>
      <c r="W16" s="1">
        <v>0</v>
      </c>
      <c r="X16" s="1">
        <v>0</v>
      </c>
      <c r="Y16" s="1">
        <v>0</v>
      </c>
      <c r="Z16" s="5">
        <v>1</v>
      </c>
      <c r="AA16" s="5">
        <v>0</v>
      </c>
      <c r="AB16" s="5">
        <v>24</v>
      </c>
      <c r="AC16" s="5">
        <v>0</v>
      </c>
      <c r="AD16" s="1">
        <v>0</v>
      </c>
      <c r="AF16" s="1">
        <f>SUM(D16:AE16)</f>
        <v>60</v>
      </c>
    </row>
    <row r="17" spans="1:32" ht="102">
      <c r="A17" s="5">
        <v>14</v>
      </c>
      <c r="B17" s="7" t="s">
        <v>24</v>
      </c>
      <c r="C17" s="8" t="s">
        <v>25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5">
        <v>0</v>
      </c>
      <c r="AB17" s="5">
        <v>0</v>
      </c>
      <c r="AC17" s="5">
        <v>0</v>
      </c>
      <c r="AD17" s="1">
        <v>0</v>
      </c>
      <c r="AF17" s="1">
        <f>SUM(D17:AE17)</f>
        <v>0</v>
      </c>
    </row>
    <row r="18" spans="1:32" ht="12.75">
      <c r="A18" s="5">
        <v>15</v>
      </c>
      <c r="B18" s="7" t="s">
        <v>26</v>
      </c>
      <c r="C18" s="8" t="s">
        <v>14</v>
      </c>
      <c r="D18" s="5">
        <v>407</v>
      </c>
      <c r="E18" s="5">
        <v>0</v>
      </c>
      <c r="F18" s="5">
        <v>20</v>
      </c>
      <c r="G18" s="5">
        <v>20</v>
      </c>
      <c r="H18" s="5">
        <v>209</v>
      </c>
      <c r="I18" s="5">
        <v>32</v>
      </c>
      <c r="J18" s="5">
        <v>90</v>
      </c>
      <c r="K18" s="5">
        <v>52</v>
      </c>
      <c r="L18" s="5">
        <v>30</v>
      </c>
      <c r="M18" s="5">
        <v>0</v>
      </c>
      <c r="N18" s="5">
        <v>15</v>
      </c>
      <c r="O18" s="5">
        <v>171</v>
      </c>
      <c r="P18" s="5">
        <v>12</v>
      </c>
      <c r="Q18" s="5">
        <v>10</v>
      </c>
      <c r="R18" s="5">
        <v>13</v>
      </c>
      <c r="S18" s="5">
        <v>0</v>
      </c>
      <c r="T18" s="5">
        <v>33</v>
      </c>
      <c r="U18" s="5">
        <v>23</v>
      </c>
      <c r="V18" s="5">
        <v>23</v>
      </c>
      <c r="W18" s="1">
        <v>15</v>
      </c>
      <c r="X18" s="1">
        <v>5</v>
      </c>
      <c r="Y18" s="1">
        <v>4</v>
      </c>
      <c r="Z18" s="5">
        <v>12</v>
      </c>
      <c r="AA18" s="5">
        <v>10</v>
      </c>
      <c r="AB18" s="5">
        <v>15</v>
      </c>
      <c r="AC18" s="5">
        <v>0</v>
      </c>
      <c r="AD18" s="1">
        <v>132</v>
      </c>
      <c r="AF18" s="1">
        <f>SUM(D18:AE18)</f>
        <v>1353</v>
      </c>
    </row>
    <row r="19" spans="1:32" ht="12.75">
      <c r="A19" s="5">
        <v>16</v>
      </c>
      <c r="B19" s="7" t="s">
        <v>27</v>
      </c>
      <c r="C19" s="8" t="s">
        <v>14</v>
      </c>
      <c r="D19" s="5">
        <v>7</v>
      </c>
      <c r="E19" s="5">
        <v>0</v>
      </c>
      <c r="F19" s="5"/>
      <c r="G19" s="5">
        <v>4</v>
      </c>
      <c r="H19" s="5"/>
      <c r="I19" s="5">
        <v>2</v>
      </c>
      <c r="J19" s="5">
        <v>3</v>
      </c>
      <c r="K19" s="5">
        <v>0</v>
      </c>
      <c r="L19" s="5">
        <v>10</v>
      </c>
      <c r="M19" s="5">
        <v>0</v>
      </c>
      <c r="N19" s="5">
        <v>4</v>
      </c>
      <c r="O19" s="5">
        <v>0</v>
      </c>
      <c r="P19" s="5">
        <v>3</v>
      </c>
      <c r="Q19" s="5">
        <v>5</v>
      </c>
      <c r="R19" s="5">
        <v>25</v>
      </c>
      <c r="S19" s="5">
        <v>0</v>
      </c>
      <c r="T19" s="5">
        <v>2</v>
      </c>
      <c r="U19" s="5">
        <v>2</v>
      </c>
      <c r="V19" s="5">
        <v>3</v>
      </c>
      <c r="W19" s="1">
        <v>0</v>
      </c>
      <c r="X19" s="1">
        <v>2</v>
      </c>
      <c r="Y19" s="1">
        <v>2</v>
      </c>
      <c r="Z19" s="5">
        <v>0</v>
      </c>
      <c r="AA19" s="5">
        <v>10</v>
      </c>
      <c r="AB19" s="5">
        <v>3</v>
      </c>
      <c r="AC19" s="5">
        <v>0</v>
      </c>
      <c r="AD19" s="1">
        <v>10</v>
      </c>
      <c r="AF19" s="1">
        <f>SUM(D19:AD19)</f>
        <v>97</v>
      </c>
    </row>
    <row r="20" spans="1:32" ht="25.5">
      <c r="A20" s="5">
        <v>17</v>
      </c>
      <c r="B20" s="7" t="s">
        <v>28</v>
      </c>
      <c r="C20" s="8" t="s">
        <v>29</v>
      </c>
      <c r="D20" s="5">
        <v>678</v>
      </c>
      <c r="E20" s="5">
        <v>248</v>
      </c>
      <c r="F20" s="5">
        <v>46</v>
      </c>
      <c r="G20" s="5">
        <v>58</v>
      </c>
      <c r="H20" s="5">
        <v>155</v>
      </c>
      <c r="I20" s="5">
        <v>12</v>
      </c>
      <c r="J20" s="5">
        <v>78</v>
      </c>
      <c r="K20" s="5">
        <v>0</v>
      </c>
      <c r="L20" s="5">
        <v>1000</v>
      </c>
      <c r="M20" s="5">
        <v>200</v>
      </c>
      <c r="N20" s="5">
        <v>55</v>
      </c>
      <c r="O20" s="5">
        <v>0</v>
      </c>
      <c r="P20" s="5">
        <v>45</v>
      </c>
      <c r="Q20" s="5">
        <v>140</v>
      </c>
      <c r="R20" s="5">
        <v>126</v>
      </c>
      <c r="S20" s="5">
        <v>340</v>
      </c>
      <c r="T20" s="5">
        <v>21</v>
      </c>
      <c r="U20" s="5">
        <v>13</v>
      </c>
      <c r="V20" s="5">
        <v>17</v>
      </c>
      <c r="W20" s="1">
        <v>10</v>
      </c>
      <c r="X20" s="1">
        <v>30</v>
      </c>
      <c r="Y20" s="1">
        <v>0</v>
      </c>
      <c r="Z20" s="5">
        <v>21</v>
      </c>
      <c r="AA20" s="5">
        <v>50</v>
      </c>
      <c r="AB20" s="5">
        <v>25</v>
      </c>
      <c r="AC20" s="5">
        <v>10</v>
      </c>
      <c r="AD20" s="1">
        <v>0</v>
      </c>
      <c r="AF20" s="1">
        <f aca="true" t="shared" si="1" ref="AF20:AF25">SUM(D20:AE20)</f>
        <v>3378</v>
      </c>
    </row>
    <row r="21" spans="1:32" ht="38.25">
      <c r="A21" s="5">
        <v>18</v>
      </c>
      <c r="B21" s="7" t="s">
        <v>30</v>
      </c>
      <c r="C21" s="8" t="s">
        <v>31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1">
        <v>0</v>
      </c>
      <c r="U21" s="1">
        <v>0</v>
      </c>
      <c r="V21" s="1">
        <v>0</v>
      </c>
      <c r="W21" s="1">
        <v>20</v>
      </c>
      <c r="X21" s="1">
        <v>0</v>
      </c>
      <c r="Y21" s="1">
        <v>0</v>
      </c>
      <c r="Z21" s="5">
        <v>10</v>
      </c>
      <c r="AA21" s="5">
        <v>0</v>
      </c>
      <c r="AB21" s="5">
        <v>0</v>
      </c>
      <c r="AC21" s="5">
        <v>0</v>
      </c>
      <c r="AD21" s="1" t="s">
        <v>32</v>
      </c>
      <c r="AF21" s="1">
        <f t="shared" si="1"/>
        <v>30</v>
      </c>
    </row>
    <row r="22" spans="1:32" ht="25.5">
      <c r="A22" s="5">
        <v>19</v>
      </c>
      <c r="B22" s="7" t="s">
        <v>33</v>
      </c>
      <c r="C22" s="8" t="s">
        <v>14</v>
      </c>
      <c r="D22" s="5">
        <v>15</v>
      </c>
      <c r="E22" s="5">
        <v>0</v>
      </c>
      <c r="F22" s="5">
        <v>20</v>
      </c>
      <c r="G22" s="5">
        <v>21</v>
      </c>
      <c r="H22" s="5">
        <v>0</v>
      </c>
      <c r="I22" s="5">
        <v>19</v>
      </c>
      <c r="J22" s="5">
        <v>10</v>
      </c>
      <c r="K22" s="5">
        <v>0</v>
      </c>
      <c r="L22" s="5">
        <v>10</v>
      </c>
      <c r="M22" s="5">
        <v>0</v>
      </c>
      <c r="N22" s="5">
        <v>10</v>
      </c>
      <c r="O22" s="5">
        <v>0</v>
      </c>
      <c r="P22" s="5">
        <v>20</v>
      </c>
      <c r="Q22" s="5">
        <v>179</v>
      </c>
      <c r="R22" s="5">
        <v>10</v>
      </c>
      <c r="S22" s="5">
        <v>21</v>
      </c>
      <c r="T22" s="5">
        <v>49</v>
      </c>
      <c r="U22" s="5">
        <v>26</v>
      </c>
      <c r="V22" s="5">
        <v>14</v>
      </c>
      <c r="W22" s="1">
        <v>0</v>
      </c>
      <c r="X22" s="1">
        <v>2</v>
      </c>
      <c r="Y22" s="1">
        <v>3</v>
      </c>
      <c r="Z22" s="1">
        <v>0</v>
      </c>
      <c r="AA22" s="5">
        <v>47</v>
      </c>
      <c r="AB22" s="5">
        <v>25</v>
      </c>
      <c r="AC22" s="5">
        <v>0</v>
      </c>
      <c r="AD22" s="1">
        <v>0</v>
      </c>
      <c r="AF22" s="1">
        <f t="shared" si="1"/>
        <v>501</v>
      </c>
    </row>
    <row r="23" spans="1:32" ht="25.5">
      <c r="A23" s="5">
        <v>20</v>
      </c>
      <c r="B23" s="7" t="s">
        <v>34</v>
      </c>
      <c r="C23" s="8" t="s">
        <v>31</v>
      </c>
      <c r="D23" s="5">
        <v>20</v>
      </c>
      <c r="E23" s="5">
        <v>12</v>
      </c>
      <c r="F23" s="5">
        <v>0</v>
      </c>
      <c r="G23" s="5">
        <v>0</v>
      </c>
      <c r="H23" s="5">
        <v>2</v>
      </c>
      <c r="I23" s="5">
        <v>0</v>
      </c>
      <c r="J23" s="5">
        <v>0</v>
      </c>
      <c r="K23" s="5">
        <v>0</v>
      </c>
      <c r="L23" s="5">
        <v>4</v>
      </c>
      <c r="M23" s="5">
        <v>0</v>
      </c>
      <c r="N23" s="5">
        <v>5</v>
      </c>
      <c r="O23" s="5">
        <v>0</v>
      </c>
      <c r="P23" s="5">
        <v>1</v>
      </c>
      <c r="Q23" s="5">
        <v>15</v>
      </c>
      <c r="R23" s="5">
        <v>12</v>
      </c>
      <c r="S23" s="5">
        <v>7</v>
      </c>
      <c r="T23" s="1">
        <v>0</v>
      </c>
      <c r="U23" s="1">
        <v>0</v>
      </c>
      <c r="V23" s="1">
        <v>0</v>
      </c>
      <c r="W23" s="1">
        <v>0</v>
      </c>
      <c r="X23" s="1">
        <v>3</v>
      </c>
      <c r="Y23" s="1">
        <v>0</v>
      </c>
      <c r="Z23" s="1">
        <v>0</v>
      </c>
      <c r="AA23" s="5">
        <v>5</v>
      </c>
      <c r="AB23" s="5">
        <v>0</v>
      </c>
      <c r="AC23" s="5">
        <v>0</v>
      </c>
      <c r="AD23" s="1">
        <v>4</v>
      </c>
      <c r="AF23" s="1">
        <f t="shared" si="1"/>
        <v>90</v>
      </c>
    </row>
    <row r="24" spans="1:32" ht="25.5">
      <c r="A24" s="5">
        <v>21</v>
      </c>
      <c r="B24" s="7" t="s">
        <v>35</v>
      </c>
      <c r="C24" s="8" t="s">
        <v>31</v>
      </c>
      <c r="D24" s="5">
        <v>0</v>
      </c>
      <c r="E24" s="5">
        <v>0</v>
      </c>
      <c r="F24" s="5">
        <v>20</v>
      </c>
      <c r="G24" s="5">
        <v>19</v>
      </c>
      <c r="H24" s="5">
        <v>0</v>
      </c>
      <c r="I24" s="5">
        <v>20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3</v>
      </c>
      <c r="Q24" s="5">
        <v>6</v>
      </c>
      <c r="R24" s="5">
        <v>10</v>
      </c>
      <c r="S24" s="5">
        <v>9</v>
      </c>
      <c r="T24" s="1">
        <v>0</v>
      </c>
      <c r="U24" s="1">
        <v>0</v>
      </c>
      <c r="V24" s="1">
        <v>0</v>
      </c>
      <c r="W24" s="1">
        <v>0</v>
      </c>
      <c r="X24" s="1">
        <v>3</v>
      </c>
      <c r="Y24" s="1">
        <v>0</v>
      </c>
      <c r="Z24" s="1">
        <v>0</v>
      </c>
      <c r="AA24" s="5">
        <v>7</v>
      </c>
      <c r="AB24" s="5">
        <v>25</v>
      </c>
      <c r="AC24" s="5">
        <v>0</v>
      </c>
      <c r="AD24" s="1">
        <v>16</v>
      </c>
      <c r="AF24" s="1">
        <f t="shared" si="1"/>
        <v>138</v>
      </c>
    </row>
    <row r="25" spans="1:32" ht="25.5">
      <c r="A25" s="5">
        <v>22</v>
      </c>
      <c r="B25" s="7" t="s">
        <v>36</v>
      </c>
      <c r="C25" s="8" t="s">
        <v>31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5">
        <v>0</v>
      </c>
      <c r="AB25" s="5">
        <v>0</v>
      </c>
      <c r="AC25" s="5">
        <v>0</v>
      </c>
      <c r="AD25" s="1">
        <v>0</v>
      </c>
      <c r="AF25" s="1">
        <f t="shared" si="1"/>
        <v>0</v>
      </c>
    </row>
    <row r="26" spans="1:32" ht="12.75">
      <c r="A26" s="5">
        <v>23</v>
      </c>
      <c r="B26" s="7" t="s">
        <v>37</v>
      </c>
      <c r="C26" s="8" t="s">
        <v>8</v>
      </c>
      <c r="D26" s="5">
        <v>6.4</v>
      </c>
      <c r="E26" s="5">
        <v>0</v>
      </c>
      <c r="F26" s="5">
        <v>0.34</v>
      </c>
      <c r="G26" s="5">
        <v>0.42</v>
      </c>
      <c r="H26" s="5">
        <v>0</v>
      </c>
      <c r="I26" s="5">
        <v>0</v>
      </c>
      <c r="J26" s="5">
        <v>0.84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10" t="s">
        <v>38</v>
      </c>
      <c r="U26" s="5">
        <v>0.86</v>
      </c>
      <c r="V26" s="5">
        <v>1.23</v>
      </c>
      <c r="W26" s="1">
        <v>0.5</v>
      </c>
      <c r="X26" s="1">
        <v>0</v>
      </c>
      <c r="Y26" s="1">
        <v>0.1</v>
      </c>
      <c r="Z26" s="1">
        <v>0</v>
      </c>
      <c r="AA26" s="5">
        <v>0</v>
      </c>
      <c r="AB26" s="5">
        <v>0</v>
      </c>
      <c r="AC26" s="5">
        <v>0</v>
      </c>
      <c r="AD26" s="1">
        <v>0</v>
      </c>
      <c r="AF26" s="1">
        <f>SUM(D26:AD26)</f>
        <v>10.69</v>
      </c>
    </row>
    <row r="27" spans="1:32" ht="25.5">
      <c r="A27" s="5">
        <v>24</v>
      </c>
      <c r="B27" s="7" t="s">
        <v>39</v>
      </c>
      <c r="C27" s="8" t="s">
        <v>31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5">
        <v>0</v>
      </c>
      <c r="AB27" s="5">
        <v>0</v>
      </c>
      <c r="AC27" s="5">
        <v>0</v>
      </c>
      <c r="AD27" s="1">
        <v>0</v>
      </c>
      <c r="AF27" s="1">
        <f aca="true" t="shared" si="2" ref="AF27:AF41">SUM(D27:AE27)</f>
        <v>0</v>
      </c>
    </row>
    <row r="28" spans="1:32" ht="25.5">
      <c r="A28" s="5">
        <v>25</v>
      </c>
      <c r="B28" s="7" t="s">
        <v>40</v>
      </c>
      <c r="C28" s="8" t="s">
        <v>31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5">
        <v>0</v>
      </c>
      <c r="AB28" s="5">
        <v>0</v>
      </c>
      <c r="AC28" s="5">
        <v>0</v>
      </c>
      <c r="AD28" s="1">
        <v>0</v>
      </c>
      <c r="AF28" s="1">
        <f t="shared" si="2"/>
        <v>0</v>
      </c>
    </row>
    <row r="29" spans="1:32" ht="12.75" customHeight="1">
      <c r="A29" s="5">
        <v>26</v>
      </c>
      <c r="B29" s="7" t="s">
        <v>41</v>
      </c>
      <c r="C29" s="8" t="s">
        <v>42</v>
      </c>
      <c r="D29" s="5">
        <v>65</v>
      </c>
      <c r="E29" s="5">
        <v>28</v>
      </c>
      <c r="F29" s="5">
        <v>2</v>
      </c>
      <c r="G29" s="5">
        <v>2</v>
      </c>
      <c r="H29" s="5">
        <v>27</v>
      </c>
      <c r="I29" s="5">
        <v>8</v>
      </c>
      <c r="J29" s="5">
        <v>12</v>
      </c>
      <c r="K29" s="5">
        <v>0</v>
      </c>
      <c r="L29" s="5">
        <v>18</v>
      </c>
      <c r="M29" s="5">
        <v>0</v>
      </c>
      <c r="N29" s="5">
        <v>25</v>
      </c>
      <c r="O29" s="5">
        <v>62</v>
      </c>
      <c r="P29" s="5">
        <v>11</v>
      </c>
      <c r="Q29" s="5">
        <v>2</v>
      </c>
      <c r="R29" s="5">
        <v>30</v>
      </c>
      <c r="S29" s="5">
        <v>69</v>
      </c>
      <c r="T29" s="5">
        <v>5</v>
      </c>
      <c r="U29" s="5">
        <v>4</v>
      </c>
      <c r="V29" s="5">
        <v>2</v>
      </c>
      <c r="W29" s="1">
        <v>9</v>
      </c>
      <c r="X29" s="1">
        <v>3</v>
      </c>
      <c r="Y29" s="1">
        <v>1</v>
      </c>
      <c r="Z29" s="5">
        <v>6</v>
      </c>
      <c r="AA29" s="5">
        <v>30</v>
      </c>
      <c r="AB29" s="5">
        <v>4</v>
      </c>
      <c r="AC29" s="5">
        <v>0</v>
      </c>
      <c r="AD29" s="1">
        <v>39</v>
      </c>
      <c r="AF29" s="1">
        <f t="shared" si="2"/>
        <v>464</v>
      </c>
    </row>
    <row r="30" spans="1:32" ht="25.5">
      <c r="A30" s="5">
        <v>27</v>
      </c>
      <c r="B30" s="7" t="s">
        <v>43</v>
      </c>
      <c r="C30" s="8" t="s">
        <v>42</v>
      </c>
      <c r="D30" s="5">
        <v>54</v>
      </c>
      <c r="E30" s="5">
        <v>21</v>
      </c>
      <c r="F30" s="5">
        <v>2</v>
      </c>
      <c r="G30" s="5">
        <v>2</v>
      </c>
      <c r="H30" s="5">
        <v>27</v>
      </c>
      <c r="I30" s="5">
        <v>8</v>
      </c>
      <c r="J30" s="5">
        <v>8</v>
      </c>
      <c r="K30" s="5">
        <v>0</v>
      </c>
      <c r="L30" s="5">
        <v>18</v>
      </c>
      <c r="M30" s="5">
        <v>0</v>
      </c>
      <c r="N30" s="5">
        <v>25</v>
      </c>
      <c r="O30" s="5">
        <v>62</v>
      </c>
      <c r="P30" s="5">
        <v>11</v>
      </c>
      <c r="Q30" s="5">
        <v>0</v>
      </c>
      <c r="R30" s="5">
        <v>15</v>
      </c>
      <c r="S30" s="5">
        <v>12</v>
      </c>
      <c r="T30" s="5">
        <v>2</v>
      </c>
      <c r="U30" s="5">
        <v>3</v>
      </c>
      <c r="V30" s="5">
        <v>2</v>
      </c>
      <c r="W30" s="1">
        <v>9</v>
      </c>
      <c r="X30" s="1">
        <v>6</v>
      </c>
      <c r="Y30" s="1">
        <v>0</v>
      </c>
      <c r="Z30" s="5">
        <v>6</v>
      </c>
      <c r="AA30" s="5">
        <v>20</v>
      </c>
      <c r="AB30" s="5">
        <v>4</v>
      </c>
      <c r="AC30" s="5">
        <v>4</v>
      </c>
      <c r="AD30" s="1">
        <v>39</v>
      </c>
      <c r="AF30" s="1">
        <f t="shared" si="2"/>
        <v>360</v>
      </c>
    </row>
    <row r="31" spans="1:32" ht="25.5">
      <c r="A31" s="5">
        <v>28</v>
      </c>
      <c r="B31" s="11" t="s">
        <v>44</v>
      </c>
      <c r="C31" s="8" t="s">
        <v>14</v>
      </c>
      <c r="D31" s="5">
        <v>836</v>
      </c>
      <c r="E31" s="5">
        <v>462</v>
      </c>
      <c r="F31" s="5">
        <v>30</v>
      </c>
      <c r="G31" s="5">
        <v>38</v>
      </c>
      <c r="H31" s="5">
        <v>277</v>
      </c>
      <c r="I31" s="5">
        <v>10</v>
      </c>
      <c r="J31" s="5">
        <v>193</v>
      </c>
      <c r="K31" s="5">
        <v>10</v>
      </c>
      <c r="L31" s="5">
        <v>15</v>
      </c>
      <c r="M31" s="5">
        <v>187</v>
      </c>
      <c r="N31" s="5">
        <v>125</v>
      </c>
      <c r="O31" s="5">
        <v>117</v>
      </c>
      <c r="P31" s="5">
        <v>44</v>
      </c>
      <c r="Q31" s="5">
        <v>71</v>
      </c>
      <c r="R31" s="5">
        <v>76</v>
      </c>
      <c r="S31" s="5">
        <v>504</v>
      </c>
      <c r="T31" s="5">
        <v>5</v>
      </c>
      <c r="U31" s="5">
        <v>2</v>
      </c>
      <c r="V31" s="5">
        <v>2</v>
      </c>
      <c r="W31" s="1">
        <v>9</v>
      </c>
      <c r="X31" s="1">
        <v>4</v>
      </c>
      <c r="Y31" s="1">
        <v>1</v>
      </c>
      <c r="Z31" s="1">
        <v>0</v>
      </c>
      <c r="AA31" s="5">
        <v>1471</v>
      </c>
      <c r="AB31" s="5">
        <v>3</v>
      </c>
      <c r="AC31" s="5">
        <v>0</v>
      </c>
      <c r="AD31" s="1">
        <v>473</v>
      </c>
      <c r="AF31" s="1">
        <f t="shared" si="2"/>
        <v>4965</v>
      </c>
    </row>
    <row r="32" spans="1:32" ht="12.75">
      <c r="A32" s="5">
        <v>29</v>
      </c>
      <c r="B32" s="7" t="s">
        <v>45</v>
      </c>
      <c r="C32" s="8" t="s">
        <v>22</v>
      </c>
      <c r="D32" s="5">
        <v>75</v>
      </c>
      <c r="E32" s="5">
        <v>260</v>
      </c>
      <c r="F32" s="5">
        <v>22</v>
      </c>
      <c r="G32" s="5">
        <v>26</v>
      </c>
      <c r="H32" s="5">
        <v>108</v>
      </c>
      <c r="I32" s="5">
        <v>12</v>
      </c>
      <c r="J32" s="5">
        <v>17</v>
      </c>
      <c r="K32" s="5">
        <v>15</v>
      </c>
      <c r="L32" s="5">
        <v>60</v>
      </c>
      <c r="M32" s="5">
        <v>500</v>
      </c>
      <c r="N32" s="5">
        <v>15</v>
      </c>
      <c r="O32" s="5">
        <v>150</v>
      </c>
      <c r="P32" s="5">
        <v>16</v>
      </c>
      <c r="Q32" s="5">
        <v>100</v>
      </c>
      <c r="R32" s="5">
        <v>50</v>
      </c>
      <c r="S32" s="5">
        <v>190</v>
      </c>
      <c r="T32" s="5">
        <v>30</v>
      </c>
      <c r="U32" s="5">
        <v>12</v>
      </c>
      <c r="V32" s="5">
        <v>16</v>
      </c>
      <c r="W32" s="1">
        <v>5</v>
      </c>
      <c r="X32" s="1">
        <v>10</v>
      </c>
      <c r="Y32" s="1">
        <v>10</v>
      </c>
      <c r="Z32" s="5">
        <v>2</v>
      </c>
      <c r="AA32" s="5">
        <v>200</v>
      </c>
      <c r="AB32" s="5">
        <v>12</v>
      </c>
      <c r="AC32" s="5">
        <v>0</v>
      </c>
      <c r="AD32" s="1">
        <v>60</v>
      </c>
      <c r="AF32" s="1">
        <f t="shared" si="2"/>
        <v>1973</v>
      </c>
    </row>
    <row r="33" spans="1:32" ht="12.75">
      <c r="A33" s="5">
        <v>30</v>
      </c>
      <c r="B33" s="7" t="s">
        <v>46</v>
      </c>
      <c r="C33" s="8" t="s">
        <v>29</v>
      </c>
      <c r="D33" s="5">
        <v>157</v>
      </c>
      <c r="E33" s="5">
        <v>0</v>
      </c>
      <c r="F33" s="5">
        <v>0</v>
      </c>
      <c r="G33" s="5">
        <v>0</v>
      </c>
      <c r="H33" s="5">
        <v>0</v>
      </c>
      <c r="I33" s="5">
        <v>20</v>
      </c>
      <c r="J33" s="5">
        <v>360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200</v>
      </c>
      <c r="Q33" s="5">
        <v>80</v>
      </c>
      <c r="R33" s="5">
        <v>0</v>
      </c>
      <c r="S33" s="5">
        <v>0</v>
      </c>
      <c r="T33" s="5">
        <v>36</v>
      </c>
      <c r="U33" s="5">
        <v>56</v>
      </c>
      <c r="V33" s="5">
        <v>36</v>
      </c>
      <c r="W33" s="1">
        <v>0</v>
      </c>
      <c r="X33" s="1">
        <v>45</v>
      </c>
      <c r="Y33" s="1">
        <v>200</v>
      </c>
      <c r="Z33" s="1">
        <v>0</v>
      </c>
      <c r="AA33" s="5">
        <v>100</v>
      </c>
      <c r="AB33" s="5">
        <v>0</v>
      </c>
      <c r="AC33" s="5">
        <v>0</v>
      </c>
      <c r="AD33" s="1">
        <v>0</v>
      </c>
      <c r="AF33" s="1">
        <f t="shared" si="2"/>
        <v>1290</v>
      </c>
    </row>
    <row r="34" spans="1:32" s="1" customFormat="1" ht="12.75" customHeight="1">
      <c r="A34" s="5">
        <v>31</v>
      </c>
      <c r="B34" s="8" t="s">
        <v>47</v>
      </c>
      <c r="C34" s="8" t="s">
        <v>29</v>
      </c>
      <c r="D34" s="5">
        <v>220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20</v>
      </c>
      <c r="M34" s="5">
        <v>0</v>
      </c>
      <c r="N34" s="5">
        <v>0</v>
      </c>
      <c r="O34" s="5">
        <v>0</v>
      </c>
      <c r="P34" s="5">
        <v>0</v>
      </c>
      <c r="Q34" s="5">
        <v>150</v>
      </c>
      <c r="R34" s="5">
        <v>0</v>
      </c>
      <c r="S34" s="5">
        <v>0</v>
      </c>
      <c r="T34" s="5">
        <v>36</v>
      </c>
      <c r="U34" s="5">
        <v>56</v>
      </c>
      <c r="V34" s="5">
        <v>36</v>
      </c>
      <c r="W34" s="1">
        <v>0</v>
      </c>
      <c r="X34" s="1">
        <v>45</v>
      </c>
      <c r="Y34" s="1">
        <v>200</v>
      </c>
      <c r="Z34" s="1">
        <v>0</v>
      </c>
      <c r="AA34" s="5">
        <v>200</v>
      </c>
      <c r="AB34" s="5">
        <v>0</v>
      </c>
      <c r="AC34" s="5">
        <v>0</v>
      </c>
      <c r="AD34" s="1">
        <v>0</v>
      </c>
      <c r="AF34" s="1">
        <f t="shared" si="2"/>
        <v>963</v>
      </c>
    </row>
    <row r="35" spans="1:32" ht="12.75">
      <c r="A35" s="5">
        <v>32</v>
      </c>
      <c r="B35" s="7" t="s">
        <v>48</v>
      </c>
      <c r="C35" s="8" t="s">
        <v>49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3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12">
        <v>6</v>
      </c>
      <c r="U35" s="12">
        <v>8</v>
      </c>
      <c r="V35" s="5">
        <v>6</v>
      </c>
      <c r="W35" s="1">
        <v>0</v>
      </c>
      <c r="X35" s="1">
        <v>0</v>
      </c>
      <c r="Y35" s="1">
        <v>15</v>
      </c>
      <c r="Z35" s="1">
        <v>0</v>
      </c>
      <c r="AA35" s="5">
        <v>30</v>
      </c>
      <c r="AB35" s="5">
        <v>0</v>
      </c>
      <c r="AC35" s="5">
        <v>0</v>
      </c>
      <c r="AD35" s="1">
        <v>0</v>
      </c>
      <c r="AF35" s="1">
        <f t="shared" si="2"/>
        <v>68</v>
      </c>
    </row>
    <row r="36" spans="1:32" ht="12.75" customHeight="1">
      <c r="A36" s="5">
        <v>33</v>
      </c>
      <c r="B36" s="7" t="s">
        <v>50</v>
      </c>
      <c r="C36" s="8" t="s">
        <v>14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50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20</v>
      </c>
      <c r="U36" s="5">
        <v>40</v>
      </c>
      <c r="V36" s="5">
        <v>60</v>
      </c>
      <c r="W36" s="1">
        <v>0</v>
      </c>
      <c r="X36" s="1">
        <v>0</v>
      </c>
      <c r="Y36" s="1">
        <v>50</v>
      </c>
      <c r="Z36" s="1">
        <v>0</v>
      </c>
      <c r="AA36" s="5">
        <v>4000</v>
      </c>
      <c r="AB36" s="5">
        <v>0</v>
      </c>
      <c r="AC36" s="5">
        <v>0</v>
      </c>
      <c r="AD36" s="1">
        <v>0</v>
      </c>
      <c r="AF36" s="1">
        <f t="shared" si="2"/>
        <v>4220</v>
      </c>
    </row>
    <row r="37" spans="1:32" ht="12.75">
      <c r="A37" s="5">
        <v>34</v>
      </c>
      <c r="B37" s="7" t="s">
        <v>51</v>
      </c>
      <c r="C37" s="8" t="s">
        <v>25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100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100</v>
      </c>
      <c r="Z37" s="1">
        <v>0</v>
      </c>
      <c r="AA37" s="5">
        <v>0</v>
      </c>
      <c r="AB37" s="5">
        <v>0</v>
      </c>
      <c r="AC37" s="5">
        <v>0</v>
      </c>
      <c r="AD37" s="1">
        <v>0</v>
      </c>
      <c r="AF37" s="1">
        <f t="shared" si="2"/>
        <v>200</v>
      </c>
    </row>
    <row r="38" spans="1:32" ht="25.5">
      <c r="A38" s="5">
        <v>35</v>
      </c>
      <c r="B38" s="7" t="s">
        <v>52</v>
      </c>
      <c r="C38" s="8" t="s">
        <v>11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16</v>
      </c>
      <c r="U38" s="5">
        <v>36</v>
      </c>
      <c r="V38" s="5">
        <v>17</v>
      </c>
      <c r="W38" s="1">
        <v>0</v>
      </c>
      <c r="X38" s="1">
        <v>0</v>
      </c>
      <c r="Y38" s="1">
        <v>0</v>
      </c>
      <c r="Z38" s="1">
        <v>0</v>
      </c>
      <c r="AA38" s="5">
        <v>0</v>
      </c>
      <c r="AB38" s="5">
        <v>0</v>
      </c>
      <c r="AC38" s="5">
        <v>0</v>
      </c>
      <c r="AD38" s="1">
        <v>0</v>
      </c>
      <c r="AF38" s="1">
        <f t="shared" si="2"/>
        <v>69</v>
      </c>
    </row>
    <row r="39" spans="1:32" ht="25.5">
      <c r="A39" s="5">
        <v>36</v>
      </c>
      <c r="B39" s="7" t="s">
        <v>53</v>
      </c>
      <c r="C39" s="8" t="s">
        <v>11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36</v>
      </c>
      <c r="U39" s="5">
        <v>36</v>
      </c>
      <c r="V39" s="5">
        <v>78</v>
      </c>
      <c r="W39" s="1">
        <v>0</v>
      </c>
      <c r="X39" s="1">
        <v>0</v>
      </c>
      <c r="Y39" s="1">
        <v>0</v>
      </c>
      <c r="Z39" s="1">
        <v>0</v>
      </c>
      <c r="AA39" s="5">
        <v>0</v>
      </c>
      <c r="AB39" s="5">
        <v>0</v>
      </c>
      <c r="AC39" s="5">
        <v>0</v>
      </c>
      <c r="AD39" s="1">
        <v>0</v>
      </c>
      <c r="AF39" s="1">
        <f t="shared" si="2"/>
        <v>150</v>
      </c>
    </row>
    <row r="40" spans="1:32" ht="25.5">
      <c r="A40" s="5">
        <v>37</v>
      </c>
      <c r="B40" s="7" t="s">
        <v>54</v>
      </c>
      <c r="C40" s="8" t="s">
        <v>11</v>
      </c>
      <c r="D40" s="5">
        <v>47851</v>
      </c>
      <c r="E40" s="5">
        <v>0</v>
      </c>
      <c r="F40" s="5">
        <v>674</v>
      </c>
      <c r="G40" s="5">
        <v>554</v>
      </c>
      <c r="H40" s="5">
        <v>3705</v>
      </c>
      <c r="I40" s="5">
        <v>580</v>
      </c>
      <c r="J40" s="5">
        <v>2682</v>
      </c>
      <c r="K40" s="5">
        <v>0</v>
      </c>
      <c r="L40" s="5">
        <v>10000</v>
      </c>
      <c r="M40" s="5">
        <v>0</v>
      </c>
      <c r="N40" s="5">
        <v>10171</v>
      </c>
      <c r="O40" s="5">
        <v>0</v>
      </c>
      <c r="P40" s="5">
        <v>700</v>
      </c>
      <c r="Q40" s="5">
        <v>10000</v>
      </c>
      <c r="R40" s="5">
        <v>0</v>
      </c>
      <c r="S40" s="5">
        <v>2300</v>
      </c>
      <c r="T40" s="5">
        <v>684</v>
      </c>
      <c r="U40" s="5">
        <v>840</v>
      </c>
      <c r="V40" s="5">
        <v>869</v>
      </c>
      <c r="W40" s="1">
        <v>1000</v>
      </c>
      <c r="X40" s="1">
        <v>0</v>
      </c>
      <c r="Y40" s="1">
        <v>500</v>
      </c>
      <c r="Z40" s="1">
        <v>0</v>
      </c>
      <c r="AA40" s="5">
        <v>0</v>
      </c>
      <c r="AB40" s="5">
        <v>0</v>
      </c>
      <c r="AC40" s="5">
        <v>0</v>
      </c>
      <c r="AD40" s="1">
        <v>10500</v>
      </c>
      <c r="AF40" s="1">
        <f t="shared" si="2"/>
        <v>103610</v>
      </c>
    </row>
    <row r="41" spans="1:32" ht="25.5">
      <c r="A41" s="5">
        <v>38</v>
      </c>
      <c r="B41" s="7" t="s">
        <v>55</v>
      </c>
      <c r="C41" s="8" t="s">
        <v>14</v>
      </c>
      <c r="D41" s="5">
        <v>20</v>
      </c>
      <c r="E41" s="5">
        <v>0</v>
      </c>
      <c r="F41" s="5">
        <v>0</v>
      </c>
      <c r="G41" s="5">
        <v>0</v>
      </c>
      <c r="H41" s="5">
        <v>5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30</v>
      </c>
      <c r="P41" s="5">
        <v>15</v>
      </c>
      <c r="Q41" s="5">
        <v>20</v>
      </c>
      <c r="R41" s="5">
        <v>12</v>
      </c>
      <c r="S41" s="5">
        <v>5</v>
      </c>
      <c r="T41" s="1">
        <v>0</v>
      </c>
      <c r="U41" s="1">
        <v>0</v>
      </c>
      <c r="V41" s="5">
        <v>1</v>
      </c>
      <c r="W41" s="1">
        <v>0</v>
      </c>
      <c r="X41" s="1">
        <v>1</v>
      </c>
      <c r="Y41" s="1">
        <v>0</v>
      </c>
      <c r="Z41" s="1">
        <v>0</v>
      </c>
      <c r="AA41" s="5">
        <v>10</v>
      </c>
      <c r="AB41" s="5">
        <v>0</v>
      </c>
      <c r="AC41" s="5">
        <v>0</v>
      </c>
      <c r="AD41" s="1">
        <v>2</v>
      </c>
      <c r="AF41" s="1">
        <f t="shared" si="2"/>
        <v>121</v>
      </c>
    </row>
    <row r="42" spans="1:30" ht="12.75" customHeight="1">
      <c r="A42" s="5"/>
      <c r="B42" s="7" t="s">
        <v>56</v>
      </c>
      <c r="C42" s="8" t="s">
        <v>31</v>
      </c>
      <c r="D42" s="5"/>
      <c r="E42" s="5"/>
      <c r="F42" s="5"/>
      <c r="G42" s="5"/>
      <c r="H42" s="5"/>
      <c r="I42" s="5"/>
      <c r="J42" s="5"/>
      <c r="K42" s="5"/>
      <c r="L42" s="5">
        <v>1</v>
      </c>
      <c r="M42" s="5"/>
      <c r="N42" s="5"/>
      <c r="O42" s="5"/>
      <c r="P42" s="5"/>
      <c r="Q42" s="5"/>
      <c r="R42" s="5"/>
      <c r="S42" s="8"/>
      <c r="T42" s="5"/>
      <c r="U42" s="5"/>
      <c r="V42" s="5"/>
      <c r="X42" s="1">
        <v>1</v>
      </c>
      <c r="Z42" s="2">
        <v>2</v>
      </c>
      <c r="AB42" s="1">
        <v>1</v>
      </c>
      <c r="AC42" s="1">
        <v>1</v>
      </c>
      <c r="AD42" s="1">
        <v>1</v>
      </c>
    </row>
    <row r="43" spans="1:30" ht="12.75">
      <c r="A43" s="5"/>
      <c r="B43" s="7" t="s">
        <v>57</v>
      </c>
      <c r="C43" s="8"/>
      <c r="D43" s="5"/>
      <c r="E43" s="5"/>
      <c r="F43" s="5"/>
      <c r="G43" s="5"/>
      <c r="H43" s="5"/>
      <c r="I43" s="5"/>
      <c r="J43" s="5"/>
      <c r="K43" s="5"/>
      <c r="L43" s="5">
        <v>18</v>
      </c>
      <c r="M43" s="5"/>
      <c r="N43" s="5"/>
      <c r="O43" s="5"/>
      <c r="P43" s="5"/>
      <c r="Q43" s="5"/>
      <c r="R43" s="5"/>
      <c r="S43" s="8"/>
      <c r="T43" s="5"/>
      <c r="U43" s="5"/>
      <c r="V43" s="5"/>
      <c r="X43" s="1">
        <v>30</v>
      </c>
      <c r="Z43" s="2">
        <v>20</v>
      </c>
      <c r="AB43" s="1"/>
      <c r="AC43" s="1"/>
      <c r="AD43" s="1">
        <v>30</v>
      </c>
    </row>
    <row r="44" spans="1:29" ht="25.5">
      <c r="A44" s="5"/>
      <c r="B44" s="7" t="s">
        <v>58</v>
      </c>
      <c r="C44" s="8" t="s">
        <v>59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8"/>
      <c r="T44" s="5"/>
      <c r="U44" s="5"/>
      <c r="V44" s="5"/>
      <c r="AB44" s="1"/>
      <c r="AC44" s="1"/>
    </row>
    <row r="45" spans="1:29" ht="25.5">
      <c r="A45" s="5"/>
      <c r="B45" s="7" t="s">
        <v>60</v>
      </c>
      <c r="C45" s="8" t="s">
        <v>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8"/>
      <c r="T45" s="5"/>
      <c r="U45" s="5"/>
      <c r="V45" s="5"/>
      <c r="AB45" s="1"/>
      <c r="AC45" s="1"/>
    </row>
    <row r="46" spans="1:29" ht="51">
      <c r="A46" s="5"/>
      <c r="B46" s="7" t="s">
        <v>61</v>
      </c>
      <c r="C46" s="8" t="s">
        <v>59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8"/>
      <c r="T46" s="5"/>
      <c r="U46" s="5"/>
      <c r="V46" s="5"/>
      <c r="AB46" s="1"/>
      <c r="AC46" s="1"/>
    </row>
    <row r="47" spans="1:30" ht="12.75">
      <c r="A47" s="5"/>
      <c r="B47" s="7" t="s">
        <v>62</v>
      </c>
      <c r="C47" s="8" t="s">
        <v>63</v>
      </c>
      <c r="D47" s="5"/>
      <c r="E47" s="5"/>
      <c r="F47" s="5"/>
      <c r="G47" s="5"/>
      <c r="H47" s="5"/>
      <c r="I47" s="5"/>
      <c r="J47" s="5"/>
      <c r="K47" s="5"/>
      <c r="L47" s="5">
        <v>2</v>
      </c>
      <c r="M47" s="5"/>
      <c r="N47" s="5"/>
      <c r="O47" s="5"/>
      <c r="P47" s="5"/>
      <c r="Q47" s="5"/>
      <c r="R47" s="5"/>
      <c r="S47" s="8"/>
      <c r="T47" s="5">
        <v>3</v>
      </c>
      <c r="U47" s="5">
        <v>3</v>
      </c>
      <c r="V47" s="5">
        <v>3</v>
      </c>
      <c r="X47" s="1">
        <v>1</v>
      </c>
      <c r="Z47" s="2">
        <v>3</v>
      </c>
      <c r="AB47" s="1">
        <v>1</v>
      </c>
      <c r="AC47" s="1">
        <v>1</v>
      </c>
      <c r="AD47" s="1">
        <v>2</v>
      </c>
    </row>
  </sheetData>
  <printOptions/>
  <pageMargins left="0.75" right="0.75" top="1" bottom="1" header="0.5" footer="0.5"/>
  <pageSetup orientation="portrait" paperSize="9"/>
  <ignoredErrors>
    <ignoredError sqref="T26" numberStoredAsText="1"/>
    <ignoredError sqref="AF14 AF19 AF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Катя</cp:lastModifiedBy>
  <dcterms:created xsi:type="dcterms:W3CDTF">1996-10-08T23:32:33Z</dcterms:created>
  <dcterms:modified xsi:type="dcterms:W3CDTF">2013-04-02T04:16:34Z</dcterms:modified>
  <cp:category/>
  <cp:version/>
  <cp:contentType/>
  <cp:contentStatus/>
</cp:coreProperties>
</file>